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10" windowWidth="17895" windowHeight="10680"/>
  </bookViews>
  <sheets>
    <sheet name="Доходы" sheetId="2" r:id="rId1"/>
  </sheets>
  <definedNames>
    <definedName name="_xlnm.Print_Titles" localSheetId="0">Доходы!$3:$3</definedName>
  </definedNames>
  <calcPr calcId="144525"/>
</workbook>
</file>

<file path=xl/calcChain.xml><?xml version="1.0" encoding="utf-8"?>
<calcChain xmlns="http://schemas.openxmlformats.org/spreadsheetml/2006/main">
  <c r="E5" i="2" l="1"/>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50" i="2"/>
  <c r="E51" i="2"/>
  <c r="E52" i="2"/>
  <c r="E53" i="2"/>
  <c r="E54" i="2"/>
  <c r="E55" i="2"/>
  <c r="E56" i="2"/>
  <c r="E57" i="2"/>
  <c r="E58" i="2"/>
  <c r="E59" i="2"/>
  <c r="E60" i="2"/>
  <c r="E61" i="2"/>
  <c r="E62" i="2"/>
  <c r="E63" i="2"/>
  <c r="E64" i="2"/>
  <c r="E65" i="2"/>
  <c r="E66" i="2"/>
  <c r="E67" i="2"/>
  <c r="E68" i="2"/>
  <c r="E69" i="2"/>
  <c r="E70" i="2"/>
  <c r="E71" i="2"/>
  <c r="E72" i="2"/>
  <c r="E7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8" i="2"/>
  <c r="E319" i="2"/>
  <c r="E320" i="2"/>
  <c r="E321" i="2"/>
  <c r="E322" i="2"/>
  <c r="E323" i="2"/>
  <c r="E324" i="2"/>
  <c r="E325" i="2"/>
  <c r="E326" i="2"/>
  <c r="E327" i="2"/>
  <c r="E328" i="2"/>
  <c r="E329" i="2"/>
  <c r="E330" i="2"/>
  <c r="E332" i="2"/>
  <c r="E336" i="2"/>
  <c r="E338" i="2"/>
  <c r="E339" i="2"/>
  <c r="E340" i="2"/>
  <c r="E341" i="2"/>
  <c r="E4" i="2"/>
</calcChain>
</file>

<file path=xl/sharedStrings.xml><?xml version="1.0" encoding="utf-8"?>
<sst xmlns="http://schemas.openxmlformats.org/spreadsheetml/2006/main" count="689" uniqueCount="686">
  <si>
    <t xml:space="preserve"> 000 2020204600 0000 151</t>
  </si>
  <si>
    <t>(в рублях)</t>
  </si>
  <si>
    <t>Код бюджетной классификации Российской Федерации</t>
  </si>
  <si>
    <t>Наименование доходов</t>
  </si>
  <si>
    <t xml:space="preserve">Прогноз доходов                                               </t>
  </si>
  <si>
    <t xml:space="preserve">Кассовое исполнение                             </t>
  </si>
  <si>
    <t>Процент исполнения к прогнозным параметрам доходов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</si>
  <si>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</si>
  <si>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</si>
  <si>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</si>
  <si>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</si>
  <si>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</si>
  <si>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</si>
  <si>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</si>
  <si>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</si>
  <si>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</si>
  <si>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</si>
  <si>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</si>
  <si>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</si>
  <si>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</si>
  <si>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</si>
  <si>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</si>
  <si>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Акцизы на пиво, производимое на территории Российской Федерации</t>
  </si>
  <si>
    <t>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</si>
  <si>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</si>
  <si>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</si>
  <si>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</si>
  <si>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</si>
  <si>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</si>
  <si>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</si>
  <si>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</si>
  <si>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</si>
  <si>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</si>
  <si>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</si>
  <si>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</si>
  <si>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Минимальный налог, зачисляемый в бюджеты субъектов Российской Федерации</t>
  </si>
  <si>
    <t>Единый сельскохозяйственный налог</t>
  </si>
  <si>
    <t>Единый сельскохозяйственный налог (за налоговые периоды, истекшие до 1 января 2011 года)</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</si>
  <si>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</si>
  <si>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</si>
  <si>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</si>
  <si>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</si>
  <si>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</si>
  <si>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</si>
  <si>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</si>
  <si>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</si>
  <si>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</si>
  <si>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</si>
  <si>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</si>
  <si>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</si>
  <si>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</si>
  <si>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</si>
  <si>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Сбор за пользование объектами водных биологических ресурсов (по внутренним водным объектам)</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</si>
  <si>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</si>
  <si>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</si>
  <si>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</si>
  <si>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</si>
  <si>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</si>
  <si>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</si>
  <si>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</si>
  <si>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</si>
  <si>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</si>
  <si>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</si>
  <si>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</si>
  <si>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</si>
  <si>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</si>
  <si>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</si>
  <si>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</si>
  <si>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разрешения на выброс вредных (загрязняющих) веществ в атмосферный воздух</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</si>
  <si>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</si>
  <si>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</si>
  <si>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</si>
  <si>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</si>
  <si>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</si>
  <si>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</si>
  <si>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</si>
  <si>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</si>
  <si>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ЗАДОЛЖЕННОСТЬ И ПЕРЕРАСЧЕТЫ ПО ОТМЕНЕННЫМ НАЛОГАМ, СБОРАМ И ИНЫМ ОБЯЗАТЕЛЬНЫМ ПЛАТЕЖАМ</t>
  </si>
  <si>
    <t>Платежи за пользование природными ресурсами</t>
  </si>
  <si>
    <t>Платежи за добычу полезных ископаемых</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</si>
  <si>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</si>
  <si>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городских округов</t>
  </si>
  <si>
    <t>Платежи за добычу общераспространенных полезных ископаемых, мобилизуемые на территориях муниципальных районов</t>
  </si>
  <si>
    <t>Платежи за добычу подземных вод</t>
  </si>
  <si>
    <t>Платежи за добычу других полезных ископаемых</t>
  </si>
  <si>
    <t>Отчисления на воспроизводство минерально-сырьевой базы</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</si>
  <si>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</si>
  <si>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</si>
  <si>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Налоги на имущество</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</si>
  <si>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</si>
  <si>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</si>
  <si>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</si>
  <si>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Налог с имущества, переходящего в порядке наследования или дарения</t>
  </si>
  <si>
    <t>Прочие налоги и сборы (по отмененным налогам и сборам субъектов Российской Федерации)</t>
  </si>
  <si>
    <t>Налог с продаж</t>
  </si>
  <si>
    <t>Налог, взимаемый в виде стоимости патента в связи с применением упрощенной системы налогообложения</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</si>
  <si>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</si>
  <si>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</si>
  <si>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</si>
  <si>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</si>
  <si>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</si>
  <si>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</si>
  <si>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</si>
  <si>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</si>
  <si>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</si>
  <si>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</si>
  <si>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</si>
  <si>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</si>
  <si>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</si>
  <si>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</si>
  <si>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</si>
  <si>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</si>
  <si>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</si>
  <si>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</si>
  <si>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</si>
  <si>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</si>
  <si>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</si>
  <si>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выбросы загрязняющих веществ в атмосферный воздух передвижными объектами</t>
  </si>
  <si>
    <t>Плата за сбросы загрязняющих веществ в водные объекты</t>
  </si>
  <si>
    <t>Плата за размещение отходов производства и потребления</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</si>
  <si>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</si>
  <si>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</si>
  <si>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</si>
  <si>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</si>
  <si>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</si>
  <si>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</si>
  <si>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</si>
  <si>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</si>
  <si>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</si>
  <si>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</si>
  <si>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</si>
  <si>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(РАБОТ) И КОМПЕНСАЦИИ ЗАТРАТ ГОСУДАРСТВА</t>
  </si>
  <si>
    <t>Доходы от оказания платных услуг (работ)</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</si>
  <si>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</si>
  <si>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</si>
  <si>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</si>
  <si>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</si>
  <si>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</si>
  <si>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</si>
  <si>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</si>
  <si>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</si>
  <si>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</si>
  <si>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</si>
  <si>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</si>
  <si>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</si>
  <si>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</si>
  <si>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</si>
  <si>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</si>
  <si>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</si>
  <si>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</si>
  <si>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</si>
  <si>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</si>
  <si>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</si>
  <si>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</si>
  <si>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</si>
  <si>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</si>
  <si>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</si>
  <si>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</si>
  <si>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Денежные взыскания (штрафы) и иные суммы, взыскиваемые с лиц, виновных в совершении преступлений, и в возмещение ущерба имуществу</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</si>
  <si>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</si>
  <si>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</si>
  <si>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Денежные взыскания (штрафы) за нарушение водного законодательства</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</si>
  <si>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</si>
  <si>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Денежные взыскания (штрафы) за нарушение законодательства о рекламе</t>
  </si>
  <si>
    <t>Денежные взыскания (штрафы) за нарушение законодательства Российской Федерации о пожарной безопасности</t>
  </si>
  <si>
    <t>Денежные взыскания (штрафы) за правонарушения в области дорожного движения</t>
  </si>
  <si>
    <t>Денежные взыскания (штрафы) за нарушение правил перевозки крупногабаритных и тяжеловесных грузов по автомобильным дорогам общего пользования</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</si>
  <si>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</si>
  <si>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Денежные взыскания (штрафы) за нарушение законодательства Российской Федерации о безопасности дорожного движения</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</si>
  <si>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</si>
  <si>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</si>
  <si>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</si>
  <si>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</si>
  <si>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Прочие поступления от денежных взысканий (штрафов) и иных сумм в возмещение ущерба</t>
  </si>
  <si>
    <t>Прочие поступления от денежных взысканий (штрафов) и иных сумм в возмещение ущерба, зачисляемые в бюджеты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</si>
  <si>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</si>
  <si>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</si>
  <si>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</si>
  <si>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</si>
  <si>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</si>
  <si>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</si>
  <si>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</si>
  <si>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</si>
  <si>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</si>
  <si>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</si>
  <si>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</si>
  <si>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</si>
  <si>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Субсидии бюджетам бюджетной системы Российской Федерации (межбюджетные субсидии)</t>
  </si>
  <si>
    <t>Субсидии бюджетам на государственную поддержку малого и среднего предпринимательства, включая  крестьянские (фермерские) хозяйства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</si>
  <si>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</si>
  <si>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</si>
  <si>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</si>
  <si>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реализацию федеральных целевых программ</t>
  </si>
  <si>
    <t>Субсидии бюджетам субъектов Российской Федерации на реализацию федеральных целевых программ</t>
  </si>
  <si>
    <t>Субсидии бюджетам субъектов Российской Федерации на поощрение лучших учителей</t>
  </si>
  <si>
    <t>Субсидии бюджетам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</si>
  <si>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</si>
  <si>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</si>
  <si>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и оказанием адресной социальной помощи неработающим пенсионерам, обучением компьютерной грамотности неработающих пенсионеров</t>
  </si>
  <si>
    <t>Субсидии бюджетам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</si>
  <si>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Субсидии бюджетам субъектов Российской Федерации на оказание адресной финансовой поддержки спортивным организациям, осуществляющим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</si>
  <si>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</si>
  <si>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</si>
  <si>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возмещение части затрат на приобретение элитных семян</t>
  </si>
  <si>
    <t>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</si>
  <si>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</si>
  <si>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Субсидии бюджетам субъектов Российской Федерации на поддержку экономически значимых региональных программ в области растениеводства</t>
  </si>
  <si>
    <t>Субсидии бюджетам субъектов Российской Федерации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t>
  </si>
  <si>
    <t>Субсидии бюджетам субъектов Российской Федерации на возмещение части процентной ставки по инвестиционным кредитам (займам) на развитие растениеводства, переработки и развитие инфраструктуры и логистического обеспечения рынков продукции растениеводства</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</si>
  <si>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</si>
  <si>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</si>
  <si>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поддержку племенного животноводства</t>
  </si>
  <si>
    <t>Субсидии бюджетам субъектов Российской Федерации на 1 килограмм реализованного и (или) отгруженного на собственную переработку молока</t>
  </si>
  <si>
    <t>Субсидии бюджетам субъектов Российской Федерации на возмещение части процентной ставки по краткосрочным кредитам (займам) на развитие животноводства, переработки и реализации продукции животноводства</t>
  </si>
  <si>
    <t>Субсидии бюджетам субъектов Российской Федерации на возмещение части процентной ставки по инвестиционным кредитам (займам) на развитие животноводства, переработки и развитие инфраструктуры и логистического обеспечения рынков продукции животноводства</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</si>
  <si>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</si>
  <si>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Субсидии бюджетам субъектов Российской Федерации на поддержку племенного крупного рогатого скота мясного направления</t>
  </si>
  <si>
    <t>Субсидии бюджетам субъектов Российской Федерации на поддержку экономически значимых региональных программ по развитию мясного скотоводства</t>
  </si>
  <si>
    <t>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t>
  </si>
  <si>
    <t>Субсидии бюджетам на поддержку начинающих фермеров</t>
  </si>
  <si>
    <t>Субсидии бюджетам субъектов Российской Федерации на поддержку начинающих фермеров</t>
  </si>
  <si>
    <t>Субсидии бюджетам на развитие семейных животноводческих ферм</t>
  </si>
  <si>
    <t>Субсидии бюджетам субъектов Российской Федерации на развитие семейных животноводческих ферм</t>
  </si>
  <si>
    <t>Субсидии бюджетам субъектов Российской Федерации на возмещение части процентной ставки по долгосрочным, среднесрочным и краткосрочным кредитам, взятым малыми формами хозяйствования</t>
  </si>
  <si>
    <t>Субсидии бюджетам субъектов Российской Федерации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</si>
  <si>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Субсидии бюджетам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</si>
  <si>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</si>
  <si>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</si>
  <si>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</si>
  <si>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</si>
  <si>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</si>
  <si>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</si>
  <si>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мероприятий по поэтапному внедрению Всероссийского физкультурно-спортивного комплекса "Готов к труду и обороне" (ГТО)</t>
  </si>
  <si>
    <t>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t>
  </si>
  <si>
    <t>Субсидии бюджетам субъектов Российской Федерации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</si>
  <si>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</si>
  <si>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</si>
  <si>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Субсидии бюджетам субъектов Российской Федерации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</si>
  <si>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Субсидии бюджетам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</si>
  <si>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Субсидии бюджетам субъектов Российской Федерации на возмещение части прямых понесенных затрат на создание и модернизацию объектов картофелехранилищ и овощехранилищ, а также на приобретение техники и оборудования на цели предоставления субсидии</t>
  </si>
  <si>
    <t>Субсидии бюджетам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</si>
  <si>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Субсидии бюджетам субъектов Российской Федерации на возмещение части прямых понесенных затрат на создание и модернизацию объектов животноводческих комплексов молочного направления (молочных ферм), а также на приобретение техники и оборудования на цели предоставления субсидии</t>
  </si>
  <si>
    <t>Субсидии бюджетам на возмещение части процентной ставки по краткосрочным кредитам (займам) на развитие молочного скотоводства</t>
  </si>
  <si>
    <t>Субсидии бюджетам субъектов Российской Федерации на возмещение части процентной ставки по краткосрочным кредитам (займам) на развитие молочного скотоводства</t>
  </si>
  <si>
    <t>Субсидии бюджетам на возмещение части процентной ставки по инвестиционным кредитам (займам) на строительство и реконструкцию объектов для молочного скотоводства</t>
  </si>
  <si>
    <t>Субсидии бюджетам субъектов Российской Федерации на возмещение части процентной ставки по инвестиционным кредитам (займам) на строительство и реконструкцию объектов для молочного скотоводства</t>
  </si>
  <si>
    <t>Субсидии бюджетам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</si>
  <si>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Субсидии бюджетам субъектов Российской Федерации на возмещение части процентной ставки по краткосрочным кредитам (займам) на переработку продукции растениеводства и животноводства в области развития оптово-распределительных центров</t>
  </si>
  <si>
    <t>Субсидии бюджетам на поддержку племенного крупного рогатого скота молочного направления</t>
  </si>
  <si>
    <t>Субсидии бюджетам субъектов Российской Федерации на поддержку племенного крупного рогатого скота молочного направления</t>
  </si>
  <si>
    <t>Субсидии бюджетам субъектов Российской Федерации на государственную поддержку молодёжного предпринимательства</t>
  </si>
  <si>
    <t>Субсидии бюджетам на реализацию мероприятий по содействию создания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</si>
  <si>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содействию создания в субъектах Российской Федерации новых мест в общеобразовательных организациях</t>
  </si>
  <si>
    <t>Субвенции бюджетам бюджетной системы Российской Федерации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</si>
  <si>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</si>
  <si>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</si>
  <si>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</si>
  <si>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</si>
  <si>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</si>
  <si>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</si>
  <si>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</si>
  <si>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</si>
  <si>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</si>
  <si>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</si>
  <si>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</si>
  <si>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</si>
  <si>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</si>
  <si>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</si>
  <si>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отдельных полномочий в области водных отношений</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</si>
  <si>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</si>
  <si>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</si>
  <si>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</si>
  <si>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</si>
  <si>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</si>
  <si>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</si>
  <si>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</si>
  <si>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</si>
  <si>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</si>
  <si>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</si>
  <si>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</si>
  <si>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</si>
  <si>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Субвенции бюджетам субъектов Российской Федерации на 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</si>
  <si>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</si>
  <si>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</si>
  <si>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Субвенции бюджетам на проведение Всероссийской сельскохозяйственной переписи в 2016 году</t>
  </si>
  <si>
    <t>Субвенции бюджетам субъектов Российской Федерации на проведение Всероссийской сельскохозяйственной переписи в 2016 году</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</si>
  <si>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</si>
  <si>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</si>
  <si>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</si>
  <si>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</si>
  <si>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</si>
  <si>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</si>
  <si>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t>
  </si>
  <si>
    <t>Иные межбюджетные трансферты</t>
  </si>
  <si>
    <t>Межбюджетные трансферты, передаваемые бюджетам на содержание депутатов Государственной Думы и их помощников</t>
  </si>
  <si>
    <t>Межбюджетные трансферты, передаваемые бюджетам субъектов Российской Федерации на содержание депутатов Государственной Думы и их помощников</t>
  </si>
  <si>
    <t>Межбюджетные трансферты, передаваемые бюджетам на содержание членов Совета Федерации и их помощников</t>
  </si>
  <si>
    <t>Межбюджетные трансферты, передаваемые бюджетам субъектов Российской Федерации на содержание членов Совета Федерации и их помощников</t>
  </si>
  <si>
    <t>Межбюджетные трансферты, передаваемые бюджетам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</si>
  <si>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Межбюджетные трансферты, передаваемые бюджетам субъектов Российской Федерации на осуществление отдельных полномочий в области обеспечения лекарственными препаратами, а также специализированными продуктами лечебного питания</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</si>
  <si>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</si>
  <si>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</si>
  <si>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</si>
  <si>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</si>
  <si>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</si>
  <si>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</si>
  <si>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Межбюджетные трансферты, передаваемые бюджетам субъектов Российской Федерации на единовременные компенсационные выплаты медицинским работникам</t>
  </si>
  <si>
    <t>Межбюджетные трансферты, передаваемые бюджетам на государственную поддержку муниципальных учреждений культуры, находящихся на территориях сельских поселений</t>
  </si>
  <si>
    <t>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территориях сельских поселений</t>
  </si>
  <si>
    <t>Межбюджетные трансферты, передаваемые бюджетам на государственную поддержку лучших работников муниципальных учреждений культуры, находящихся на территориях сельских поселений</t>
  </si>
  <si>
    <t>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</si>
  <si>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</si>
  <si>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</si>
  <si>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</si>
  <si>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</si>
  <si>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Межбюджетные трансферты бюджетам на реализацию мероприятий по профилактике ВИЧ-инфекции и гепатитов В и С</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</si>
  <si>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В и С</t>
  </si>
  <si>
    <t>Межбюджетные трансферты, передаваемые бюджетам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</si>
  <si>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Межбюджетные трансферты, передаваемые бюджетам субъектов Российской Федерации на финансовое обеспечение мероприятий по временному социально-бытовому обустройству лиц, вынужденно покинувших территорию Украины и находящихся в пунктах временного размещения</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</si>
  <si>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в 2014	- 2016 годах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</si>
  <si>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</si>
  <si>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Межбюджетные трансферты, передаваемые бюджетам субъектов Российской Федерации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</si>
  <si>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Межбюджетные трансферты, передаваемые бюджетам на финансовое обеспечение мероприятий, связанных с отдыхом и оздоровлением детей, находящихся в трудной жизненной ситуации</t>
  </si>
  <si>
    <t>Межбюджетные трансферты, передаваемые бюджетам субъектов Российской Федерации на финансовое обеспечение мероприятий, связанных с отдыхом и оздоровлением детей, находящихся в трудной жизненной ситуации</t>
  </si>
  <si>
    <t>Межбюджетные трансферты, передаваемые бюджетам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</si>
  <si>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Межбюджетные трансферты, передаваемые бюджетам субъектов Российской Федерации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</si>
  <si>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Межбюджетные трансферты, передаваемые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</si>
  <si>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</si>
  <si>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</si>
  <si>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</si>
  <si>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</si>
  <si>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</si>
  <si>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</si>
  <si>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</si>
  <si>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</si>
  <si>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</si>
  <si>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</si>
  <si>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</si>
  <si>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городских округов</t>
  </si>
  <si>
    <t>Доходы бюджетов субъектов Российской Федерации от возврата иными организациями остатков субсидий прошлых лет</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</si>
  <si>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</si>
  <si>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1 00 00000 00 0000 000</t>
  </si>
  <si>
    <t>1 01 00000 00 0000 000</t>
  </si>
  <si>
    <t>1 01 01000 00 0000 110</t>
  </si>
  <si>
    <t>1 01 01010 00 0000 110</t>
  </si>
  <si>
    <t>1 01 01012 02 0000 110</t>
  </si>
  <si>
    <t>1 01 01014 02 0000 110</t>
  </si>
  <si>
    <t>1 01 02000 01 0000 110</t>
  </si>
  <si>
    <t>1 01 02010 01 0000 110</t>
  </si>
  <si>
    <t>1 01 02020 01 0000 110</t>
  </si>
  <si>
    <t>1 01 02030 01 0000 110</t>
  </si>
  <si>
    <t>1 01 02040 01 0000 110</t>
  </si>
  <si>
    <t>1 03 00000 00 0000 000</t>
  </si>
  <si>
    <t>1 03 02000 01 0000 110</t>
  </si>
  <si>
    <t>1 03 02100 01 0000 110</t>
  </si>
  <si>
    <t>1 03 02110 01 0000 110</t>
  </si>
  <si>
    <t>1 03 02240 01 0000 110</t>
  </si>
  <si>
    <t>1 03 02250 01 0000 110</t>
  </si>
  <si>
    <t>1 03 02260 01 0000 110</t>
  </si>
  <si>
    <t>1 05 00000 00 0000 000</t>
  </si>
  <si>
    <t>1 05 01000 00 0000 110</t>
  </si>
  <si>
    <t>1 05 01010 01 0000 110</t>
  </si>
  <si>
    <t>1 05 01011 01 0000 110</t>
  </si>
  <si>
    <t>1 05 01012 01 0000 110</t>
  </si>
  <si>
    <t>1 05 01020 01 0000 110</t>
  </si>
  <si>
    <t>1 05 01021 01 0000 110</t>
  </si>
  <si>
    <t>1 05 01022 01 0000 110</t>
  </si>
  <si>
    <t>1 05 01050 01 0000 110</t>
  </si>
  <si>
    <t>1 05 03000 01 0000 110</t>
  </si>
  <si>
    <t>1 05 03020 01 0000 110</t>
  </si>
  <si>
    <t>1 06 02000 02 0000 110</t>
  </si>
  <si>
    <t>1 06 02010 02 0000 110</t>
  </si>
  <si>
    <t>1 06 02020 02 0000 110</t>
  </si>
  <si>
    <t>1 06 04000 02 0000 110</t>
  </si>
  <si>
    <t>1 06 04011 02 0000 110</t>
  </si>
  <si>
    <t>1 06 04012 02 0000 110</t>
  </si>
  <si>
    <t>1 06 05000 02 0000 110</t>
  </si>
  <si>
    <t>1 07 00000 00 0000 000</t>
  </si>
  <si>
    <t>1 07 01000 01 0000 110</t>
  </si>
  <si>
    <t>1 07 01020 01 0000 110</t>
  </si>
  <si>
    <t>1 07 01030 01 0000 110</t>
  </si>
  <si>
    <t>1 07 04000 01 0000 110</t>
  </si>
  <si>
    <t>1 07 04010 01 0000 110</t>
  </si>
  <si>
    <t>1 07 04030 01 0000 110</t>
  </si>
  <si>
    <t>1 08 00000 00 0000 000</t>
  </si>
  <si>
    <t>1 08 06000 01 0000 110</t>
  </si>
  <si>
    <t>1 08 07000 01 0000 110</t>
  </si>
  <si>
    <t>1 08 07010 01 0000 110</t>
  </si>
  <si>
    <t>1 08 07020 01 0000 110</t>
  </si>
  <si>
    <t>1 08 07080 01 0000 110</t>
  </si>
  <si>
    <t>1 08 07082 01 0000 110</t>
  </si>
  <si>
    <t>1 08 07100 01 0000 110</t>
  </si>
  <si>
    <t>1 08 07110 01 0000 110</t>
  </si>
  <si>
    <t>1 08 07120 01 0000 110</t>
  </si>
  <si>
    <t>1 08 07130 01 0000 110</t>
  </si>
  <si>
    <t>1 08 07140 01 0000 110</t>
  </si>
  <si>
    <t>1 08 07142 01 0000 110</t>
  </si>
  <si>
    <t>1 08 07170 01 0000 110</t>
  </si>
  <si>
    <t>1 08 07172 01 0000 110</t>
  </si>
  <si>
    <t>1 08 07260 01 0000 110</t>
  </si>
  <si>
    <t>1 08 07262 01 0000 110</t>
  </si>
  <si>
    <t>1 08 07300 01 0000 110</t>
  </si>
  <si>
    <t>1 08 07340 01 0000 110</t>
  </si>
  <si>
    <t>1 08 07380 01 0000 110</t>
  </si>
  <si>
    <t>1 08 07390 01 0000 110</t>
  </si>
  <si>
    <t>1 08 07400 01 0000 110</t>
  </si>
  <si>
    <t>1 09 00000 00 0000 000</t>
  </si>
  <si>
    <t>1 09 03000 00 0000 110</t>
  </si>
  <si>
    <t>1 09 03020 00 0000 110</t>
  </si>
  <si>
    <t>1 09 03021 00 0000 110</t>
  </si>
  <si>
    <t>1 09 03021 04 0000 110</t>
  </si>
  <si>
    <t>1 09 03023 01 0000 110</t>
  </si>
  <si>
    <t>1 09 03025 01 0000 110</t>
  </si>
  <si>
    <t>1 09 03080 00 0000 110</t>
  </si>
  <si>
    <t>1 09 03083 02 0000 110</t>
  </si>
  <si>
    <t>1 09 04000 00 0000 110</t>
  </si>
  <si>
    <t>1 09 04010 02 0000 110</t>
  </si>
  <si>
    <t>1 09 04020 02 0000 110</t>
  </si>
  <si>
    <t>1 09 04030 01 0000 110</t>
  </si>
  <si>
    <t>1 09 04040 01 0000 110</t>
  </si>
  <si>
    <t>1 09 06000 02 0000 110</t>
  </si>
  <si>
    <t>1 09 06010 02 0000 110</t>
  </si>
  <si>
    <t>1 09 11000 02 0000 110</t>
  </si>
  <si>
    <t>1 09 11010 02 0000 110</t>
  </si>
  <si>
    <t>1 11 00000 00 0000 000</t>
  </si>
  <si>
    <t>1 11 01000 00 0000 120</t>
  </si>
  <si>
    <t>1 11 01020 02 0000 120</t>
  </si>
  <si>
    <t>1 11 03000 00 0000 120</t>
  </si>
  <si>
    <t>1 11 03020 02 0000 120</t>
  </si>
  <si>
    <t>1 11 05000 00 0000 120</t>
  </si>
  <si>
    <t>1 11 05020 00 0000 120</t>
  </si>
  <si>
    <t>1 11 05022 02 0000 120</t>
  </si>
  <si>
    <t>1 11 05030 00 0000 120</t>
  </si>
  <si>
    <t>1 11 05032 02 0000 120</t>
  </si>
  <si>
    <t>1 11 05070 00 0000 120</t>
  </si>
  <si>
    <t>1 11 05072 02 0000 120</t>
  </si>
  <si>
    <t>1 11 07000 00 0000 120</t>
  </si>
  <si>
    <t>1 11 07010 00 0000 120</t>
  </si>
  <si>
    <t>1 11 07012 02 0000 120</t>
  </si>
  <si>
    <t>1 11 09000 00 0000 120</t>
  </si>
  <si>
    <t>1 11 09040 00 0000 120</t>
  </si>
  <si>
    <t>1 11 09042 02 0000 120</t>
  </si>
  <si>
    <t>1 12 00000 00 0000 000</t>
  </si>
  <si>
    <t>1 12 01000 01 0000 120</t>
  </si>
  <si>
    <t>1 12 01010 01 0000 120</t>
  </si>
  <si>
    <t>1 12 01020 01 0000 120</t>
  </si>
  <si>
    <t>1 12 01030 01 0000 120</t>
  </si>
  <si>
    <t>1 12 01040 01 0000 120</t>
  </si>
  <si>
    <t>1 12 02000 00 0000 120</t>
  </si>
  <si>
    <t>1 12 02010 01 0000 120</t>
  </si>
  <si>
    <t>1 12 02012 01 0000 120</t>
  </si>
  <si>
    <t>1 12 02030 01 0000 120</t>
  </si>
  <si>
    <t>1 12 02050 01 0000 120</t>
  </si>
  <si>
    <t>1 12 02052 01 0000 120</t>
  </si>
  <si>
    <t>1 12 04000 00 0000 120</t>
  </si>
  <si>
    <t>1 12 04010 00 0000 120</t>
  </si>
  <si>
    <t>1 12 04013 02 0000 120</t>
  </si>
  <si>
    <t>1 12 04014 02 0000 120</t>
  </si>
  <si>
    <t>1 12 04015 02 0000 120</t>
  </si>
  <si>
    <t>1 13 00000 00 0000 000</t>
  </si>
  <si>
    <t>1 13 01000 00 0000 130</t>
  </si>
  <si>
    <t>1 13 01400 01 0000 130</t>
  </si>
  <si>
    <t>1 13 01410 01 0000 130</t>
  </si>
  <si>
    <t>1 13 01500 00 0000 130</t>
  </si>
  <si>
    <t>1 13 01520 02 0000 130</t>
  </si>
  <si>
    <t>1 13 01990 00 0000 130</t>
  </si>
  <si>
    <t>1 13 01992 02 0000 130</t>
  </si>
  <si>
    <t>1 13 02000 00 0000 130</t>
  </si>
  <si>
    <t>1 13 02990 00 0000 130</t>
  </si>
  <si>
    <t>1 13 02992 02 0000 130</t>
  </si>
  <si>
    <t>1 14 00000 00 0000 000</t>
  </si>
  <si>
    <t>1 14 02000 00 0000 000</t>
  </si>
  <si>
    <t>1 14 02020 02 0000 410</t>
  </si>
  <si>
    <t>1 14 02022 02 0000 410</t>
  </si>
  <si>
    <t>1 14 02020 02 0000 440</t>
  </si>
  <si>
    <t>1 14 02022 02 0000 440</t>
  </si>
  <si>
    <t>1 14 06000 00 0000 430</t>
  </si>
  <si>
    <t>1 14 06020 00 0000 430</t>
  </si>
  <si>
    <t>1 14 06022 02 0000 430</t>
  </si>
  <si>
    <t>1 15 00000 00 0000 000</t>
  </si>
  <si>
    <t>1 15 02000 00 0000 140</t>
  </si>
  <si>
    <t>1 15 02020 02 0000 140</t>
  </si>
  <si>
    <t>1 16 00000 00 0000 000</t>
  </si>
  <si>
    <t>1 16 02000 00 0000 140</t>
  </si>
  <si>
    <t>1 16 02030 02 0000 140</t>
  </si>
  <si>
    <t>1 16 21000 00 0000 140</t>
  </si>
  <si>
    <t>1 16 21020 02 0000 140</t>
  </si>
  <si>
    <t>1 16 25000 00 0000 140</t>
  </si>
  <si>
    <t>1 16 25080 00 0000 140</t>
  </si>
  <si>
    <t>1 16 25082 02 0000 140</t>
  </si>
  <si>
    <t>1 16 26000 01 0000 140</t>
  </si>
  <si>
    <t>1 16 27000 01 0000 140</t>
  </si>
  <si>
    <t>1 16 30000 01 0000 140</t>
  </si>
  <si>
    <t>1 16 30010 01 0000 140</t>
  </si>
  <si>
    <t>1 16 30012 01 0000 140</t>
  </si>
  <si>
    <t>1 16 30020 01 0000 140</t>
  </si>
  <si>
    <t>1 16 33000 00 0000 140</t>
  </si>
  <si>
    <t>1 16 33020 02 0000 140</t>
  </si>
  <si>
    <t>1 16 37000 00 0000 140</t>
  </si>
  <si>
    <t>1 16 37020 02 0000 140</t>
  </si>
  <si>
    <t>1 16 90000 00 0000 140</t>
  </si>
  <si>
    <t>1 16 90020 02 0000 140</t>
  </si>
  <si>
    <t>1 17 00000 00 0000 000</t>
  </si>
  <si>
    <t>1 17 01000 00 0000 180</t>
  </si>
  <si>
    <t>1 17 01020 02 0000 180</t>
  </si>
  <si>
    <t>1 17 05000 00 0000 180</t>
  </si>
  <si>
    <t>1 17 05020 02 0000 180</t>
  </si>
  <si>
    <t>2 00 00000 00 0000 000</t>
  </si>
  <si>
    <t>2 02 00000 00 0000 000</t>
  </si>
  <si>
    <t>2 02 01000 00 0000 151</t>
  </si>
  <si>
    <t>2 02 01001 00 0000 151</t>
  </si>
  <si>
    <t>2 02 01001 02 0000 151</t>
  </si>
  <si>
    <t>2 02 01003 00 0000 151</t>
  </si>
  <si>
    <t>2 02 01003 02 0000 151</t>
  </si>
  <si>
    <t>2 02 02000 00 0000 151</t>
  </si>
  <si>
    <t>2 02 02009 00 0000 151</t>
  </si>
  <si>
    <t>2 02 02009 02 0000 151</t>
  </si>
  <si>
    <t>2 02 02046 02 0000 151</t>
  </si>
  <si>
    <t>2 02 02051 00 0000 151</t>
  </si>
  <si>
    <t>2 02 02051 02 0000 151</t>
  </si>
  <si>
    <t>2 02 02067 02 0000 151</t>
  </si>
  <si>
    <t>2 02 02077 00 0000 151</t>
  </si>
  <si>
    <t>2 02 02077 02 0000 151</t>
  </si>
  <si>
    <t>2 02 02103 02 0000 151</t>
  </si>
  <si>
    <t>2 02 02118 02 0000 151</t>
  </si>
  <si>
    <t>2 02 02133 00 0000 151</t>
  </si>
  <si>
    <t>2 02 02133 02 0000 151</t>
  </si>
  <si>
    <t>2 02 02172 02 0000 151</t>
  </si>
  <si>
    <t>2 02 02173 02 0000 151</t>
  </si>
  <si>
    <t>2 02 02174 02 0000 151</t>
  </si>
  <si>
    <t>2 02 02176 02 0000 151</t>
  </si>
  <si>
    <t>2 02 02177 02 0000 151</t>
  </si>
  <si>
    <t>2 02 02178 02 0000 151</t>
  </si>
  <si>
    <t xml:space="preserve">2 02 02181 02 0000 151
</t>
  </si>
  <si>
    <t xml:space="preserve">2 02 02182 02 0000 151
</t>
  </si>
  <si>
    <t>2 02 02183 02 0000 151</t>
  </si>
  <si>
    <t>2 02 02184 02 0000 151</t>
  </si>
  <si>
    <t>2 02 02185 02 0000 151</t>
  </si>
  <si>
    <t>2 02 02186 02 0000 151</t>
  </si>
  <si>
    <t>2 02 02190 02 0000 151</t>
  </si>
  <si>
    <t>2 02 02191 02 0000 151</t>
  </si>
  <si>
    <t>2 02 02192 02 0000 151</t>
  </si>
  <si>
    <t>2 02 02193 02 0000 151</t>
  </si>
  <si>
    <t>2 02 02194 02 0000 151</t>
  </si>
  <si>
    <t>2 02 02195 02 0000 151</t>
  </si>
  <si>
    <t>2 02 02196 02 0000 151</t>
  </si>
  <si>
    <t>2 02 02197 00 0000 151</t>
  </si>
  <si>
    <t>2 02 02197 02 0000 151</t>
  </si>
  <si>
    <t>2 02 02198 02 0000 151</t>
  </si>
  <si>
    <t>2 02 02208 02 0000 151</t>
  </si>
  <si>
    <t>2 02 02212 02 0000 151</t>
  </si>
  <si>
    <t>2 02 02213 02 0000 151</t>
  </si>
  <si>
    <t>2 02 02215 00 0000 151</t>
  </si>
  <si>
    <t>2 02 02215 02 0000 151</t>
  </si>
  <si>
    <t>2 02 02220 00 0000 151</t>
  </si>
  <si>
    <t>2 02 02220 02 0000 151</t>
  </si>
  <si>
    <t>2 02 02241 02 0000 151</t>
  </si>
  <si>
    <t>2 02 02249 00 0000 151</t>
  </si>
  <si>
    <t>2 02 02249 02 0000 151</t>
  </si>
  <si>
    <t>2 02 02250 00 0000 151</t>
  </si>
  <si>
    <t>2 02 02250 02 0000 151</t>
  </si>
  <si>
    <t>2 02 02253 00 0000 151</t>
  </si>
  <si>
    <t>2 02 02253 02 0000 151</t>
  </si>
  <si>
    <t>2 02 03000 00 0000 151</t>
  </si>
  <si>
    <t>2 02 03001 00 0000 151</t>
  </si>
  <si>
    <t>2 02 03001 02 0000 151</t>
  </si>
  <si>
    <t>2 02 03004 00 0000 151</t>
  </si>
  <si>
    <t>2 02 03004 02 0000 151</t>
  </si>
  <si>
    <t>2 02 03007 00 0000 151</t>
  </si>
  <si>
    <t>2 02 03007 02 0000 151</t>
  </si>
  <si>
    <t>2 02 03011 00 0000 151</t>
  </si>
  <si>
    <t>2 02 03011 02 0000 151</t>
  </si>
  <si>
    <t>2 02 03012 00 0000 151</t>
  </si>
  <si>
    <t>2 02 03012 02 0000 151</t>
  </si>
  <si>
    <t>2 02 03015 00 0000 151</t>
  </si>
  <si>
    <t>2 02 03015 02 0000 151</t>
  </si>
  <si>
    <t xml:space="preserve">2 02 03018 00 0000 151
</t>
  </si>
  <si>
    <t>2 02 03018 02 0000 151</t>
  </si>
  <si>
    <t>2 02 03019 00 0000 151</t>
  </si>
  <si>
    <t>2 02 03019 02 0000 151</t>
  </si>
  <si>
    <t>2 02 03020 00 0000 151</t>
  </si>
  <si>
    <t>2 02 03020 02 0000 151</t>
  </si>
  <si>
    <t>2 02 03025 00 0000 151</t>
  </si>
  <si>
    <t>2 02 03025 02 0000 151</t>
  </si>
  <si>
    <t>2 02 03053 00 0000 151</t>
  </si>
  <si>
    <t>2 02 03053 02 0000 151</t>
  </si>
  <si>
    <t>2 02 03066 02 0000 151</t>
  </si>
  <si>
    <t>2 02 03067 02 0000 151</t>
  </si>
  <si>
    <t>2 02 03069 00 0000 151</t>
  </si>
  <si>
    <t>2 02 03069 02 0000 151</t>
  </si>
  <si>
    <t>2 02 03070 00 0000 151</t>
  </si>
  <si>
    <t>2 02 03070 02 0000 151</t>
  </si>
  <si>
    <t xml:space="preserve">2 02 03122 00 0000 151 </t>
  </si>
  <si>
    <t>2 02 03122 02 0000 151</t>
  </si>
  <si>
    <t>2 02 03123 00 0000 151</t>
  </si>
  <si>
    <t>2 02 03123 02 0000 151</t>
  </si>
  <si>
    <t>2 02 03998 02 0000 151</t>
  </si>
  <si>
    <t>2 02 04000 00 0000 151</t>
  </si>
  <si>
    <t>2 02 04001 00 0000 151</t>
  </si>
  <si>
    <t>2 02 04001 02 0000 151</t>
  </si>
  <si>
    <t>2 02 04002 00 0000 151</t>
  </si>
  <si>
    <t>2 02 04002 02 0000 151</t>
  </si>
  <si>
    <t>2 02 04017 00 0000 151</t>
  </si>
  <si>
    <t>2 02 04017 02 0000 151</t>
  </si>
  <si>
    <t>2 02 04025 00 0000 151</t>
  </si>
  <si>
    <t>2 02 04025 02 0000 151</t>
  </si>
  <si>
    <t>2 02 04041 00 0000 151</t>
  </si>
  <si>
    <t>2 02 04041 02 0000 151</t>
  </si>
  <si>
    <t xml:space="preserve">2 02 04042 00 0000 151
</t>
  </si>
  <si>
    <t>2 02 04042 02 0000 151</t>
  </si>
  <si>
    <t>2 02 04043 02 0000 151</t>
  </si>
  <si>
    <t>2 02 04052 00 0000 151</t>
  </si>
  <si>
    <t>2 02 04052 02 0000 151</t>
  </si>
  <si>
    <t>2 02 04053 00 0000 151</t>
  </si>
  <si>
    <t>2 02 04053 02 0000 151</t>
  </si>
  <si>
    <t>2 02 04055 02 0000 151</t>
  </si>
  <si>
    <t>2 02 04062 00 0000 151</t>
  </si>
  <si>
    <t>2 02 04062 02 0000 151</t>
  </si>
  <si>
    <t>2 02 04064 02 0000 151</t>
  </si>
  <si>
    <t xml:space="preserve">2 02 04066 00 0000 151 </t>
  </si>
  <si>
    <t>2 02 04066 02 0000 151</t>
  </si>
  <si>
    <t>2 02 04081 00 0000 151</t>
  </si>
  <si>
    <t>2 02 04081 02 0000 151</t>
  </si>
  <si>
    <t>2 02 04087 02 0000 151</t>
  </si>
  <si>
    <t>2 02 04095 00 0000 151</t>
  </si>
  <si>
    <t>2 02 04095 02 0000 151</t>
  </si>
  <si>
    <t>2 03 00000 00 0000 000</t>
  </si>
  <si>
    <t>2 03 02000 02 0000 180</t>
  </si>
  <si>
    <t>2 03 02040 02 0000 180</t>
  </si>
  <si>
    <t>2 18 00000 00 0000 000</t>
  </si>
  <si>
    <t>2 18 00000 00 0000 151</t>
  </si>
  <si>
    <t>2 18 02000 02 0000 151</t>
  </si>
  <si>
    <t>2 18 02030 02 0000 151</t>
  </si>
  <si>
    <t>2 18 02040 02 0000 151</t>
  </si>
  <si>
    <t>2 18 00000 00 0000 180</t>
  </si>
  <si>
    <t>2 18 02010 02 0000 180</t>
  </si>
  <si>
    <t>2 18 02020 02 0000 180</t>
  </si>
  <si>
    <t>2 18 02030 02 0000 180</t>
  </si>
  <si>
    <t>2 19 00000 00 0000 000</t>
  </si>
  <si>
    <t>2 19 02000 02 0000 151</t>
  </si>
  <si>
    <t xml:space="preserve"> 1 03 02120 01 0000 110</t>
  </si>
  <si>
    <t xml:space="preserve"> 1 03 02230 01 0000 110</t>
  </si>
  <si>
    <t>1 08 07280 01 0000 110</t>
  </si>
  <si>
    <t>1 08 07282 01 0000 110</t>
  </si>
  <si>
    <t>1 09 03021 05 0000 110</t>
  </si>
  <si>
    <t>1 09 03082 02 0000 110</t>
  </si>
  <si>
    <t>1 14 02023 02 0000 410</t>
  </si>
  <si>
    <t>2 02 02196 00 0000 151</t>
  </si>
  <si>
    <t>2 02 02199 02 0000 151</t>
  </si>
  <si>
    <t>2 02 02207 00 0000 151</t>
  </si>
  <si>
    <t>2 02 02207 02 0000 151</t>
  </si>
  <si>
    <t>2 02 02240 02 0000 151</t>
  </si>
  <si>
    <t>2 02 02245 00 0000 151</t>
  </si>
  <si>
    <t>2 02 02245 02 0000 151</t>
  </si>
  <si>
    <t>2 02 02246 00 0000 151</t>
  </si>
  <si>
    <t>2 02 02246 02 0000 151</t>
  </si>
  <si>
    <t>2 02 02248 00 0000 151</t>
  </si>
  <si>
    <t>2 02 02248 02 0000 151</t>
  </si>
  <si>
    <t>2 02 02258 00 0000 151</t>
  </si>
  <si>
    <t>2 02 02258 02 0000 151</t>
  </si>
  <si>
    <t>2 02 02278 02 0000 151</t>
  </si>
  <si>
    <t>2 02 02284 00 0000 151</t>
  </si>
  <si>
    <t>2 02 02284 02 0000 151</t>
  </si>
  <si>
    <t>2 02 0307700 00 00 151</t>
  </si>
  <si>
    <t>2 02 03077 02 0000 151</t>
  </si>
  <si>
    <t>2 02 03121 02 0000 151</t>
  </si>
  <si>
    <t>2 02 03121 00 0000 151</t>
  </si>
  <si>
    <t>2 02 03128 00 0000 151</t>
  </si>
  <si>
    <t>2 02 03128 02 0000 151</t>
  </si>
  <si>
    <t>2 02 04118 00 0000 151</t>
  </si>
  <si>
    <t>2 02 04118 02 0000 151</t>
  </si>
  <si>
    <t>2 02 04120 00 0000 151</t>
  </si>
  <si>
    <t>2 02 04120 02 0000 151</t>
  </si>
  <si>
    <t>2 02 04121 02 0000 151</t>
  </si>
  <si>
    <t>2 03 02030 02 0000 180</t>
  </si>
  <si>
    <t>2 18 02000 02 0000 180</t>
  </si>
  <si>
    <t>Г.В. Петушкова</t>
  </si>
  <si>
    <t>Исп. Никольская А.М.</t>
  </si>
  <si>
    <t>64-10-36, 74-02-30</t>
  </si>
  <si>
    <t>64-42-61</t>
  </si>
  <si>
    <t>ИТОГО</t>
  </si>
  <si>
    <t>Бурштейн Н.Е.</t>
  </si>
  <si>
    <t xml:space="preserve">Заместитель Губернатора                                                                                                                              </t>
  </si>
  <si>
    <t>Брянской области</t>
  </si>
  <si>
    <t>1 06 00000 00 0000 000</t>
  </si>
  <si>
    <t>Отчет об исполнении приложения "Доходы областного бюджета" за 2016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</si>
</sst>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41" x14ac:knownFonts="1">
    <font>
      <sz val="11"/>
      <name val="Calibri"/>
      <family val="2"/>
      <scheme val="minor"/>
    </font>
    <font>
      <sz val="11"/>
      <color theme="1"/>
      <name val="Calibri"/>
      <family val="2"/>
      <charset val="204"/>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sz val="11"/>
      <name val="Calibri"/>
      <family val="2"/>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2"/>
      <name val="Times New Roman"/>
      <family val="1"/>
      <charset val="204"/>
    </font>
    <font>
      <b/>
      <sz val="12"/>
      <name val="Times New Roman"/>
      <family val="1"/>
      <charset val="204"/>
    </font>
    <font>
      <b/>
      <sz val="15"/>
      <color rgb="FF000000"/>
      <name val="Times New Roman"/>
      <family val="1"/>
      <charset val="204"/>
    </font>
    <font>
      <sz val="12"/>
      <color rgb="FF000000"/>
      <name val="Times New Roman"/>
      <family val="1"/>
      <charset val="204"/>
    </font>
    <font>
      <b/>
      <sz val="12"/>
      <color rgb="FF000000"/>
      <name val="Times New Roman"/>
      <family val="1"/>
      <charset val="204"/>
    </font>
    <font>
      <b/>
      <sz val="11"/>
      <name val="Calibri"/>
      <family val="2"/>
      <scheme val="minor"/>
    </font>
    <font>
      <sz val="13"/>
      <color rgb="FF000000"/>
      <name val="Times New Roman"/>
      <family val="1"/>
      <charset val="204"/>
    </font>
    <font>
      <sz val="13"/>
      <color theme="1"/>
      <name val="Times New Roman"/>
      <family val="1"/>
      <charset val="204"/>
    </font>
    <font>
      <sz val="14"/>
      <color theme="1"/>
      <name val="Times New Roman"/>
      <family val="1"/>
      <charset val="204"/>
    </font>
    <font>
      <sz val="12"/>
      <color theme="1"/>
      <name val="Times New Roman"/>
      <family val="1"/>
      <charset val="204"/>
    </font>
  </fonts>
  <fills count="36">
    <fill>
      <patternFill patternType="none"/>
    </fill>
    <fill>
      <patternFill patternType="gray125"/>
    </fill>
    <fill>
      <patternFill patternType="solid">
        <fgColor rgb="FFFFFFFF"/>
      </patternFill>
    </fill>
    <fill>
      <patternFill patternType="solid">
        <fgColor rgb="FFCCCC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7">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hair">
        <color rgb="FF000000"/>
      </right>
      <top/>
      <bottom/>
      <diagonal/>
    </border>
    <border>
      <left style="hair">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hair">
        <color rgb="FF000000"/>
      </left>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rgb="FF000000"/>
      </top>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hair">
        <color rgb="FF000000"/>
      </bottom>
      <diagonal/>
    </border>
    <border>
      <left/>
      <right style="medium">
        <color rgb="FF000000"/>
      </right>
      <top style="hair">
        <color rgb="FF000000"/>
      </top>
      <bottom/>
      <diagonal/>
    </border>
    <border>
      <left style="thin">
        <color rgb="FF000000"/>
      </left>
      <right style="medium">
        <color rgb="FF000000"/>
      </right>
      <top style="hair">
        <color rgb="FF000000"/>
      </top>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style="thin">
        <color rgb="FF000000"/>
      </top>
      <bottom style="medium">
        <color rgb="FF000000"/>
      </bottom>
      <diagonal/>
    </border>
    <border>
      <left/>
      <right/>
      <top/>
      <bottom style="medium">
        <color rgb="FF000000"/>
      </bottom>
      <diagonal/>
    </border>
    <border>
      <left/>
      <right/>
      <top style="medium">
        <color rgb="FF000000"/>
      </top>
      <bottom style="thin">
        <color rgb="FF000000"/>
      </bottom>
      <diagonal/>
    </border>
    <border>
      <left/>
      <right/>
      <top style="hair">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indexed="64"/>
      </bottom>
      <diagonal/>
    </border>
  </borders>
  <cellStyleXfs count="232">
    <xf numFmtId="0" fontId="0" fillId="0" borderId="0"/>
    <xf numFmtId="0" fontId="2" fillId="0" borderId="1"/>
    <xf numFmtId="0" fontId="3" fillId="0" borderId="1">
      <alignment horizontal="center" wrapText="1"/>
    </xf>
    <xf numFmtId="0" fontId="4" fillId="0" borderId="1"/>
    <xf numFmtId="0" fontId="4" fillId="0" borderId="2"/>
    <xf numFmtId="0" fontId="5" fillId="0" borderId="1"/>
    <xf numFmtId="0" fontId="6" fillId="0" borderId="1"/>
    <xf numFmtId="0" fontId="7" fillId="0" borderId="6">
      <alignment horizontal="center"/>
    </xf>
    <xf numFmtId="0" fontId="7" fillId="0" borderId="8">
      <alignment horizontal="center"/>
    </xf>
    <xf numFmtId="0" fontId="5" fillId="0" borderId="9"/>
    <xf numFmtId="0" fontId="7" fillId="0" borderId="1">
      <alignment horizontal="center"/>
    </xf>
    <xf numFmtId="0" fontId="7" fillId="0" borderId="10">
      <alignment horizontal="center"/>
    </xf>
    <xf numFmtId="0" fontId="4" fillId="0" borderId="11"/>
    <xf numFmtId="0" fontId="7" fillId="0" borderId="1">
      <alignment horizontal="left"/>
    </xf>
    <xf numFmtId="0" fontId="8" fillId="0" borderId="1">
      <alignment horizontal="center" vertical="top"/>
    </xf>
    <xf numFmtId="49" fontId="9" fillId="0" borderId="1">
      <alignment horizontal="right"/>
    </xf>
    <xf numFmtId="49" fontId="9" fillId="0" borderId="12">
      <alignment horizontal="right"/>
    </xf>
    <xf numFmtId="49" fontId="5" fillId="0" borderId="13">
      <alignment horizontal="center"/>
    </xf>
    <xf numFmtId="0" fontId="5" fillId="0" borderId="14"/>
    <xf numFmtId="49" fontId="5" fillId="0" borderId="1">
      <alignment horizontal="center"/>
    </xf>
    <xf numFmtId="49" fontId="7" fillId="0" borderId="1">
      <alignment horizontal="right"/>
    </xf>
    <xf numFmtId="0" fontId="7" fillId="0" borderId="1"/>
    <xf numFmtId="0" fontId="7" fillId="0" borderId="1">
      <alignment horizontal="right"/>
    </xf>
    <xf numFmtId="0" fontId="7" fillId="0" borderId="12">
      <alignment horizontal="right"/>
    </xf>
    <xf numFmtId="164" fontId="7" fillId="0" borderId="15">
      <alignment horizontal="center"/>
    </xf>
    <xf numFmtId="164" fontId="7" fillId="0" borderId="1">
      <alignment horizontal="center"/>
    </xf>
    <xf numFmtId="49" fontId="7" fillId="0" borderId="1"/>
    <xf numFmtId="0" fontId="7" fillId="0" borderId="16">
      <alignment horizontal="center"/>
    </xf>
    <xf numFmtId="0" fontId="7" fillId="0" borderId="2">
      <alignment wrapText="1"/>
    </xf>
    <xf numFmtId="49" fontId="7" fillId="0" borderId="17">
      <alignment horizontal="center"/>
    </xf>
    <xf numFmtId="49" fontId="7" fillId="0" borderId="1">
      <alignment horizontal="center"/>
    </xf>
    <xf numFmtId="0" fontId="7" fillId="0" borderId="3">
      <alignment wrapText="1"/>
    </xf>
    <xf numFmtId="49" fontId="7" fillId="0" borderId="15">
      <alignment horizontal="center"/>
    </xf>
    <xf numFmtId="0" fontId="7" fillId="0" borderId="7">
      <alignment horizontal="left"/>
    </xf>
    <xf numFmtId="49" fontId="7" fillId="0" borderId="7"/>
    <xf numFmtId="0" fontId="7" fillId="0" borderId="15">
      <alignment horizontal="center"/>
    </xf>
    <xf numFmtId="49" fontId="7" fillId="0" borderId="18">
      <alignment horizontal="center"/>
    </xf>
    <xf numFmtId="0" fontId="10" fillId="0" borderId="1"/>
    <xf numFmtId="0" fontId="10" fillId="0" borderId="10"/>
    <xf numFmtId="0" fontId="10" fillId="0" borderId="19"/>
    <xf numFmtId="0" fontId="2" fillId="0" borderId="1">
      <alignment horizontal="center"/>
    </xf>
    <xf numFmtId="49" fontId="7" fillId="0" borderId="4">
      <alignment horizontal="center" vertical="center" wrapText="1"/>
    </xf>
    <xf numFmtId="49" fontId="7" fillId="0" borderId="4">
      <alignment horizontal="center" vertical="center" wrapText="1"/>
    </xf>
    <xf numFmtId="0" fontId="7" fillId="0" borderId="4">
      <alignment horizontal="center" vertical="center" wrapText="1"/>
    </xf>
    <xf numFmtId="49" fontId="7" fillId="0" borderId="4">
      <alignment horizontal="center" vertical="center" wrapText="1"/>
    </xf>
    <xf numFmtId="49" fontId="7" fillId="0" borderId="8">
      <alignment horizontal="center" vertical="center" wrapText="1"/>
    </xf>
    <xf numFmtId="0" fontId="7" fillId="0" borderId="20">
      <alignment horizontal="left" wrapText="1"/>
    </xf>
    <xf numFmtId="49" fontId="7" fillId="0" borderId="21">
      <alignment horizontal="center" wrapText="1"/>
    </xf>
    <xf numFmtId="49" fontId="7" fillId="0" borderId="22">
      <alignment horizontal="center"/>
    </xf>
    <xf numFmtId="4" fontId="7" fillId="0" borderId="4">
      <alignment horizontal="right"/>
    </xf>
    <xf numFmtId="4" fontId="7" fillId="0" borderId="20">
      <alignment horizontal="right"/>
    </xf>
    <xf numFmtId="0" fontId="7" fillId="0" borderId="23">
      <alignment horizontal="left" wrapText="1" indent="1"/>
    </xf>
    <xf numFmtId="49" fontId="7" fillId="0" borderId="24">
      <alignment horizontal="center" wrapText="1"/>
    </xf>
    <xf numFmtId="49" fontId="7" fillId="0" borderId="25">
      <alignment horizontal="center"/>
    </xf>
    <xf numFmtId="49" fontId="7" fillId="0" borderId="23">
      <alignment horizontal="center"/>
    </xf>
    <xf numFmtId="0" fontId="7" fillId="0" borderId="26">
      <alignment horizontal="left" wrapText="1" indent="2"/>
    </xf>
    <xf numFmtId="49" fontId="7" fillId="0" borderId="27">
      <alignment horizontal="center"/>
    </xf>
    <xf numFmtId="49" fontId="7" fillId="0" borderId="28">
      <alignment horizontal="center"/>
    </xf>
    <xf numFmtId="4" fontId="7" fillId="0" borderId="28">
      <alignment horizontal="right"/>
    </xf>
    <xf numFmtId="4" fontId="7" fillId="0" borderId="26">
      <alignment horizontal="right"/>
    </xf>
    <xf numFmtId="0" fontId="7" fillId="0" borderId="29"/>
    <xf numFmtId="0" fontId="7" fillId="2" borderId="29"/>
    <xf numFmtId="0" fontId="7" fillId="2" borderId="1"/>
    <xf numFmtId="0" fontId="7" fillId="0" borderId="1">
      <alignment horizontal="left" wrapText="1"/>
    </xf>
    <xf numFmtId="49" fontId="7" fillId="0" borderId="1">
      <alignment horizontal="center" wrapText="1"/>
    </xf>
    <xf numFmtId="49" fontId="2" fillId="0" borderId="1"/>
    <xf numFmtId="0" fontId="7" fillId="0" borderId="1"/>
    <xf numFmtId="0" fontId="7" fillId="0" borderId="1">
      <alignment horizontal="center"/>
    </xf>
    <xf numFmtId="0" fontId="7" fillId="0" borderId="2">
      <alignment horizontal="left"/>
    </xf>
    <xf numFmtId="49" fontId="7" fillId="0" borderId="2"/>
    <xf numFmtId="0" fontId="7" fillId="0" borderId="2"/>
    <xf numFmtId="0" fontId="5" fillId="0" borderId="2"/>
    <xf numFmtId="0" fontId="7" fillId="0" borderId="30">
      <alignment horizontal="left" wrapText="1"/>
    </xf>
    <xf numFmtId="49" fontId="7" fillId="0" borderId="28">
      <alignment horizontal="center" wrapText="1"/>
    </xf>
    <xf numFmtId="0" fontId="7" fillId="0" borderId="26">
      <alignment horizontal="left" wrapText="1"/>
    </xf>
    <xf numFmtId="0" fontId="7" fillId="0" borderId="31">
      <alignment horizontal="left" wrapText="1" indent="1"/>
    </xf>
    <xf numFmtId="49" fontId="7" fillId="0" borderId="32">
      <alignment horizontal="center" wrapText="1"/>
    </xf>
    <xf numFmtId="49" fontId="7" fillId="0" borderId="4">
      <alignment horizontal="center"/>
    </xf>
    <xf numFmtId="49" fontId="7" fillId="0" borderId="20">
      <alignment horizontal="center"/>
    </xf>
    <xf numFmtId="0" fontId="7" fillId="0" borderId="33"/>
    <xf numFmtId="0" fontId="2" fillId="0" borderId="34">
      <alignment horizontal="left" wrapText="1"/>
    </xf>
    <xf numFmtId="0" fontId="7" fillId="0" borderId="35">
      <alignment horizontal="center" wrapText="1"/>
    </xf>
    <xf numFmtId="49" fontId="7" fillId="0" borderId="36">
      <alignment horizontal="center" wrapText="1"/>
    </xf>
    <xf numFmtId="4" fontId="7" fillId="0" borderId="22">
      <alignment horizontal="right"/>
    </xf>
    <xf numFmtId="0" fontId="2" fillId="0" borderId="37">
      <alignment horizontal="left" wrapText="1"/>
    </xf>
    <xf numFmtId="4" fontId="7" fillId="0" borderId="37">
      <alignment horizontal="right"/>
    </xf>
    <xf numFmtId="0" fontId="7" fillId="0" borderId="1">
      <alignment horizontal="center" wrapText="1"/>
    </xf>
    <xf numFmtId="0" fontId="2" fillId="0" borderId="1">
      <alignment horizontal="center"/>
    </xf>
    <xf numFmtId="49" fontId="7" fillId="0" borderId="1"/>
    <xf numFmtId="0" fontId="2" fillId="0" borderId="2"/>
    <xf numFmtId="49" fontId="7" fillId="0" borderId="2">
      <alignment horizontal="left"/>
    </xf>
    <xf numFmtId="0" fontId="7" fillId="0" borderId="38">
      <alignment horizontal="left" wrapText="1"/>
    </xf>
    <xf numFmtId="0" fontId="7" fillId="0" borderId="39">
      <alignment horizontal="left" wrapText="1"/>
    </xf>
    <xf numFmtId="0" fontId="7" fillId="0" borderId="40">
      <alignment horizontal="left" wrapText="1"/>
    </xf>
    <xf numFmtId="0" fontId="7" fillId="0" borderId="41">
      <alignment horizontal="left" wrapText="1"/>
    </xf>
    <xf numFmtId="0" fontId="5" fillId="0" borderId="25"/>
    <xf numFmtId="0" fontId="5" fillId="0" borderId="23"/>
    <xf numFmtId="0" fontId="7" fillId="0" borderId="38">
      <alignment horizontal="left" wrapText="1" indent="1"/>
    </xf>
    <xf numFmtId="49" fontId="7" fillId="0" borderId="27">
      <alignment horizontal="center" wrapText="1"/>
    </xf>
    <xf numFmtId="0" fontId="7" fillId="0" borderId="39">
      <alignment horizontal="left" wrapText="1" indent="1"/>
    </xf>
    <xf numFmtId="0" fontId="7" fillId="0" borderId="40">
      <alignment horizontal="left" wrapText="1" indent="2"/>
    </xf>
    <xf numFmtId="0" fontId="7" fillId="0" borderId="41">
      <alignment horizontal="left" wrapText="1" indent="2"/>
    </xf>
    <xf numFmtId="0" fontId="7" fillId="0" borderId="39">
      <alignment horizontal="left" wrapText="1" indent="2"/>
    </xf>
    <xf numFmtId="49" fontId="7" fillId="0" borderId="27">
      <alignment horizontal="center" shrinkToFit="1"/>
    </xf>
    <xf numFmtId="49" fontId="7" fillId="0" borderId="28">
      <alignment horizontal="center" shrinkToFit="1"/>
    </xf>
    <xf numFmtId="0" fontId="2" fillId="0" borderId="5">
      <alignment horizontal="center" vertical="center" textRotation="90" wrapText="1"/>
    </xf>
    <xf numFmtId="0" fontId="7" fillId="0" borderId="4">
      <alignment horizontal="center" vertical="top" wrapText="1"/>
    </xf>
    <xf numFmtId="0" fontId="7" fillId="0" borderId="4">
      <alignment horizontal="center" vertical="top"/>
    </xf>
    <xf numFmtId="0" fontId="7" fillId="0" borderId="4">
      <alignment horizontal="center" vertical="top"/>
    </xf>
    <xf numFmtId="49" fontId="7" fillId="0" borderId="4">
      <alignment horizontal="center" vertical="top" wrapText="1"/>
    </xf>
    <xf numFmtId="0" fontId="7" fillId="0" borderId="4">
      <alignment horizontal="center" vertical="top" wrapText="1"/>
    </xf>
    <xf numFmtId="0" fontId="2" fillId="0" borderId="42"/>
    <xf numFmtId="49" fontId="2" fillId="0" borderId="21">
      <alignment horizontal="center"/>
    </xf>
    <xf numFmtId="0" fontId="10" fillId="0" borderId="14"/>
    <xf numFmtId="49" fontId="11" fillId="0" borderId="43">
      <alignment horizontal="left" vertical="center" wrapText="1"/>
    </xf>
    <xf numFmtId="49" fontId="2" fillId="0" borderId="32">
      <alignment horizontal="center" vertical="center" wrapText="1"/>
    </xf>
    <xf numFmtId="49" fontId="7" fillId="0" borderId="41">
      <alignment horizontal="left" vertical="center" wrapText="1" indent="2"/>
    </xf>
    <xf numFmtId="49" fontId="7" fillId="0" borderId="24">
      <alignment horizontal="center" vertical="center" wrapText="1"/>
    </xf>
    <xf numFmtId="0" fontId="7" fillId="0" borderId="25"/>
    <xf numFmtId="4" fontId="7" fillId="0" borderId="25">
      <alignment horizontal="right"/>
    </xf>
    <xf numFmtId="4" fontId="7" fillId="0" borderId="23">
      <alignment horizontal="right"/>
    </xf>
    <xf numFmtId="49" fontId="7" fillId="0" borderId="39">
      <alignment horizontal="left" vertical="center" wrapText="1" indent="3"/>
    </xf>
    <xf numFmtId="49" fontId="7" fillId="0" borderId="27">
      <alignment horizontal="center" vertical="center" wrapText="1"/>
    </xf>
    <xf numFmtId="49" fontId="7" fillId="0" borderId="43">
      <alignment horizontal="left" vertical="center" wrapText="1" indent="3"/>
    </xf>
    <xf numFmtId="49" fontId="7" fillId="0" borderId="32">
      <alignment horizontal="center" vertical="center" wrapText="1"/>
    </xf>
    <xf numFmtId="49" fontId="7" fillId="0" borderId="44">
      <alignment horizontal="left" vertical="center" wrapText="1" indent="3"/>
    </xf>
    <xf numFmtId="0" fontId="11" fillId="0" borderId="42">
      <alignment horizontal="left" vertical="center" wrapText="1"/>
    </xf>
    <xf numFmtId="0" fontId="2" fillId="0" borderId="7">
      <alignment horizontal="center" vertical="center" textRotation="90" wrapText="1"/>
    </xf>
    <xf numFmtId="49" fontId="7" fillId="0" borderId="7">
      <alignment horizontal="left" vertical="center" wrapText="1" indent="3"/>
    </xf>
    <xf numFmtId="49" fontId="7" fillId="0" borderId="7">
      <alignment horizontal="center" vertical="center" wrapText="1"/>
    </xf>
    <xf numFmtId="4" fontId="7" fillId="0" borderId="7">
      <alignment horizontal="right"/>
    </xf>
    <xf numFmtId="0" fontId="5" fillId="0" borderId="7"/>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2" fillId="0" borderId="1">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0" fontId="2" fillId="0" borderId="6">
      <alignment horizontal="center" vertical="center" textRotation="90" wrapText="1"/>
    </xf>
    <xf numFmtId="49" fontId="2" fillId="0" borderId="21">
      <alignment horizontal="center" vertical="center" wrapText="1"/>
    </xf>
    <xf numFmtId="0" fontId="7" fillId="0" borderId="23"/>
    <xf numFmtId="49" fontId="7" fillId="0" borderId="45">
      <alignment horizontal="center" vertical="center" wrapText="1"/>
    </xf>
    <xf numFmtId="4" fontId="7" fillId="0" borderId="8">
      <alignment horizontal="right"/>
    </xf>
    <xf numFmtId="4" fontId="7" fillId="0" borderId="46">
      <alignment horizontal="right"/>
    </xf>
    <xf numFmtId="0" fontId="2" fillId="0" borderId="1">
      <alignment horizontal="center" vertical="center" textRotation="90"/>
    </xf>
    <xf numFmtId="0" fontId="2" fillId="0" borderId="6">
      <alignment horizontal="center" vertical="center" textRotation="90"/>
    </xf>
    <xf numFmtId="49" fontId="11" fillId="0" borderId="42">
      <alignment horizontal="left" vertical="center" wrapText="1"/>
    </xf>
    <xf numFmtId="0" fontId="5" fillId="0" borderId="29"/>
    <xf numFmtId="0" fontId="2" fillId="0" borderId="4">
      <alignment horizontal="center" vertical="center" textRotation="90"/>
    </xf>
    <xf numFmtId="0" fontId="7" fillId="0" borderId="21">
      <alignment horizontal="center" vertical="center"/>
    </xf>
    <xf numFmtId="0" fontId="7" fillId="0" borderId="43">
      <alignment horizontal="left" vertical="center" wrapText="1"/>
    </xf>
    <xf numFmtId="0" fontId="7" fillId="0" borderId="24">
      <alignment horizontal="center" vertical="center"/>
    </xf>
    <xf numFmtId="0" fontId="7" fillId="0" borderId="27">
      <alignment horizontal="center" vertical="center"/>
    </xf>
    <xf numFmtId="0" fontId="7" fillId="0" borderId="32">
      <alignment horizontal="center" vertical="center"/>
    </xf>
    <xf numFmtId="0" fontId="7" fillId="0" borderId="44">
      <alignment horizontal="left" vertical="center" wrapText="1"/>
    </xf>
    <xf numFmtId="49" fontId="11" fillId="0" borderId="47">
      <alignment horizontal="left" vertical="center" wrapText="1"/>
    </xf>
    <xf numFmtId="49" fontId="7" fillId="0" borderId="22">
      <alignment horizontal="center" vertical="center"/>
    </xf>
    <xf numFmtId="49" fontId="7" fillId="0" borderId="48">
      <alignment horizontal="left" vertical="center" wrapText="1"/>
    </xf>
    <xf numFmtId="49" fontId="7" fillId="0" borderId="25">
      <alignment horizontal="center" vertical="center"/>
    </xf>
    <xf numFmtId="49" fontId="7" fillId="0" borderId="28">
      <alignment horizontal="center" vertical="center"/>
    </xf>
    <xf numFmtId="49" fontId="7" fillId="0" borderId="4">
      <alignment horizontal="center" vertical="center"/>
    </xf>
    <xf numFmtId="49" fontId="7" fillId="0" borderId="49">
      <alignment horizontal="left" vertical="center" wrapText="1"/>
    </xf>
    <xf numFmtId="49" fontId="7" fillId="0" borderId="2">
      <alignment horizontal="center"/>
    </xf>
    <xf numFmtId="0" fontId="7" fillId="0" borderId="2">
      <alignment horizontal="center"/>
    </xf>
    <xf numFmtId="49" fontId="7" fillId="0" borderId="1">
      <alignment horizontal="left"/>
    </xf>
    <xf numFmtId="0" fontId="7" fillId="0" borderId="7">
      <alignment horizontal="center"/>
    </xf>
    <xf numFmtId="49" fontId="7" fillId="0" borderId="7">
      <alignment horizontal="center"/>
    </xf>
    <xf numFmtId="49" fontId="7" fillId="0" borderId="2"/>
    <xf numFmtId="0" fontId="12" fillId="0" borderId="2">
      <alignment wrapText="1"/>
    </xf>
    <xf numFmtId="0" fontId="13" fillId="0" borderId="2"/>
    <xf numFmtId="0" fontId="12" fillId="0" borderId="4">
      <alignment wrapText="1"/>
    </xf>
    <xf numFmtId="0" fontId="12" fillId="0" borderId="7">
      <alignment wrapText="1"/>
    </xf>
    <xf numFmtId="0" fontId="13" fillId="0" borderId="7"/>
    <xf numFmtId="0" fontId="14" fillId="0" borderId="0"/>
    <xf numFmtId="0" fontId="14" fillId="0" borderId="0"/>
    <xf numFmtId="0" fontId="14" fillId="0" borderId="0"/>
    <xf numFmtId="0" fontId="5" fillId="0" borderId="1"/>
    <xf numFmtId="0" fontId="5" fillId="0" borderId="1"/>
    <xf numFmtId="0" fontId="5" fillId="3" borderId="1"/>
    <xf numFmtId="0" fontId="5" fillId="3" borderId="2"/>
    <xf numFmtId="0" fontId="5" fillId="3" borderId="3"/>
    <xf numFmtId="0" fontId="5" fillId="3" borderId="7"/>
    <xf numFmtId="0" fontId="5" fillId="3" borderId="50"/>
    <xf numFmtId="0" fontId="5" fillId="3" borderId="51"/>
    <xf numFmtId="0" fontId="5" fillId="3" borderId="52"/>
    <xf numFmtId="0" fontId="5" fillId="3" borderId="29"/>
    <xf numFmtId="0" fontId="5" fillId="3" borderId="53"/>
    <xf numFmtId="0" fontId="16" fillId="0" borderId="54" applyNumberFormat="0" applyFill="0" applyAlignment="0" applyProtection="0"/>
    <xf numFmtId="0" fontId="17" fillId="0" borderId="55" applyNumberFormat="0" applyFill="0" applyAlignment="0" applyProtection="0"/>
    <xf numFmtId="0" fontId="18" fillId="0" borderId="56" applyNumberFormat="0" applyFill="0" applyAlignment="0" applyProtection="0"/>
    <xf numFmtId="0" fontId="22" fillId="7" borderId="57" applyNumberFormat="0" applyAlignment="0" applyProtection="0"/>
    <xf numFmtId="0" fontId="23" fillId="8" borderId="58" applyNumberFormat="0" applyAlignment="0" applyProtection="0"/>
    <xf numFmtId="0" fontId="24" fillId="8" borderId="57" applyNumberFormat="0" applyAlignment="0" applyProtection="0"/>
    <xf numFmtId="0" fontId="25" fillId="0" borderId="59" applyNumberFormat="0" applyFill="0" applyAlignment="0" applyProtection="0"/>
    <xf numFmtId="0" fontId="26" fillId="9" borderId="60" applyNumberFormat="0" applyAlignment="0" applyProtection="0"/>
    <xf numFmtId="0" fontId="29" fillId="0" borderId="62" applyNumberFormat="0" applyFill="0" applyAlignment="0" applyProtection="0"/>
    <xf numFmtId="0" fontId="1" fillId="0" borderId="1"/>
    <xf numFmtId="0" fontId="1" fillId="12" borderId="1" applyNumberFormat="0" applyBorder="0" applyAlignment="0" applyProtection="0"/>
    <xf numFmtId="0" fontId="1" fillId="16" borderId="1" applyNumberFormat="0" applyBorder="0" applyAlignment="0" applyProtection="0"/>
    <xf numFmtId="0" fontId="1" fillId="20" borderId="1" applyNumberFormat="0" applyBorder="0" applyAlignment="0" applyProtection="0"/>
    <xf numFmtId="0" fontId="1" fillId="24" borderId="1" applyNumberFormat="0" applyBorder="0" applyAlignment="0" applyProtection="0"/>
    <xf numFmtId="0" fontId="1" fillId="28" borderId="1" applyNumberFormat="0" applyBorder="0" applyAlignment="0" applyProtection="0"/>
    <xf numFmtId="0" fontId="1" fillId="32" borderId="1" applyNumberFormat="0" applyBorder="0" applyAlignment="0" applyProtection="0"/>
    <xf numFmtId="0" fontId="1" fillId="13" borderId="1" applyNumberFormat="0" applyBorder="0" applyAlignment="0" applyProtection="0"/>
    <xf numFmtId="0" fontId="1" fillId="17" borderId="1" applyNumberFormat="0" applyBorder="0" applyAlignment="0" applyProtection="0"/>
    <xf numFmtId="0" fontId="1" fillId="21" borderId="1" applyNumberFormat="0" applyBorder="0" applyAlignment="0" applyProtection="0"/>
    <xf numFmtId="0" fontId="1" fillId="25" borderId="1" applyNumberFormat="0" applyBorder="0" applyAlignment="0" applyProtection="0"/>
    <xf numFmtId="0" fontId="1" fillId="29" borderId="1" applyNumberFormat="0" applyBorder="0" applyAlignment="0" applyProtection="0"/>
    <xf numFmtId="0" fontId="1" fillId="33" borderId="1" applyNumberFormat="0" applyBorder="0" applyAlignment="0" applyProtection="0"/>
    <xf numFmtId="0" fontId="30" fillId="14" borderId="1" applyNumberFormat="0" applyBorder="0" applyAlignment="0" applyProtection="0"/>
    <xf numFmtId="0" fontId="30" fillId="18" borderId="1" applyNumberFormat="0" applyBorder="0" applyAlignment="0" applyProtection="0"/>
    <xf numFmtId="0" fontId="30" fillId="22" borderId="1" applyNumberFormat="0" applyBorder="0" applyAlignment="0" applyProtection="0"/>
    <xf numFmtId="0" fontId="30" fillId="26" borderId="1" applyNumberFormat="0" applyBorder="0" applyAlignment="0" applyProtection="0"/>
    <xf numFmtId="0" fontId="30" fillId="30" borderId="1" applyNumberFormat="0" applyBorder="0" applyAlignment="0" applyProtection="0"/>
    <xf numFmtId="0" fontId="30" fillId="34" borderId="1" applyNumberFormat="0" applyBorder="0" applyAlignment="0" applyProtection="0"/>
    <xf numFmtId="0" fontId="30" fillId="11" borderId="1" applyNumberFormat="0" applyBorder="0" applyAlignment="0" applyProtection="0"/>
    <xf numFmtId="0" fontId="30" fillId="15" borderId="1" applyNumberFormat="0" applyBorder="0" applyAlignment="0" applyProtection="0"/>
    <xf numFmtId="0" fontId="30" fillId="19" borderId="1" applyNumberFormat="0" applyBorder="0" applyAlignment="0" applyProtection="0"/>
    <xf numFmtId="0" fontId="30" fillId="23" borderId="1" applyNumberFormat="0" applyBorder="0" applyAlignment="0" applyProtection="0"/>
    <xf numFmtId="0" fontId="30" fillId="27" borderId="1" applyNumberFormat="0" applyBorder="0" applyAlignment="0" applyProtection="0"/>
    <xf numFmtId="0" fontId="30" fillId="31" borderId="1" applyNumberFormat="0" applyBorder="0" applyAlignment="0" applyProtection="0"/>
    <xf numFmtId="0" fontId="18" fillId="0" borderId="1" applyNumberFormat="0" applyFill="0" applyBorder="0" applyAlignment="0" applyProtection="0"/>
    <xf numFmtId="0" fontId="15" fillId="0" borderId="1" applyNumberFormat="0" applyFill="0" applyBorder="0" applyAlignment="0" applyProtection="0"/>
    <xf numFmtId="0" fontId="21" fillId="6" borderId="1" applyNumberFormat="0" applyBorder="0" applyAlignment="0" applyProtection="0"/>
    <xf numFmtId="0" fontId="1" fillId="0" borderId="1"/>
    <xf numFmtId="0" fontId="20" fillId="5" borderId="1" applyNumberFormat="0" applyBorder="0" applyAlignment="0" applyProtection="0"/>
    <xf numFmtId="0" fontId="28" fillId="0" borderId="1" applyNumberFormat="0" applyFill="0" applyBorder="0" applyAlignment="0" applyProtection="0"/>
    <xf numFmtId="0" fontId="1" fillId="10" borderId="61" applyNumberFormat="0" applyFont="0" applyAlignment="0" applyProtection="0"/>
    <xf numFmtId="0" fontId="27" fillId="0" borderId="1" applyNumberFormat="0" applyFill="0" applyBorder="0" applyAlignment="0" applyProtection="0"/>
    <xf numFmtId="0" fontId="19" fillId="4" borderId="1" applyNumberFormat="0" applyBorder="0" applyAlignment="0" applyProtection="0"/>
  </cellStyleXfs>
  <cellXfs count="43">
    <xf numFmtId="0" fontId="0" fillId="0" borderId="0" xfId="0"/>
    <xf numFmtId="0" fontId="0" fillId="0" borderId="0" xfId="0" applyProtection="1">
      <protection locked="0"/>
    </xf>
    <xf numFmtId="0" fontId="3" fillId="0" borderId="1" xfId="2" applyBorder="1" applyProtection="1">
      <alignment horizontal="center" wrapText="1"/>
      <protection locked="0"/>
    </xf>
    <xf numFmtId="0" fontId="5" fillId="0" borderId="1" xfId="5" applyNumberFormat="1" applyProtection="1"/>
    <xf numFmtId="4" fontId="34" fillId="0" borderId="28" xfId="58" applyNumberFormat="1" applyFont="1" applyProtection="1">
      <alignment horizontal="right"/>
    </xf>
    <xf numFmtId="165" fontId="34" fillId="0" borderId="28" xfId="58" applyNumberFormat="1" applyFont="1" applyProtection="1">
      <alignment horizontal="right"/>
    </xf>
    <xf numFmtId="0" fontId="33" fillId="0" borderId="1" xfId="1" applyNumberFormat="1" applyFont="1" applyAlignment="1" applyProtection="1"/>
    <xf numFmtId="0" fontId="34" fillId="0" borderId="66" xfId="55" applyNumberFormat="1" applyFont="1" applyBorder="1" applyAlignment="1" applyProtection="1">
      <alignment horizontal="left" wrapText="1" indent="2"/>
    </xf>
    <xf numFmtId="0" fontId="34" fillId="0" borderId="28" xfId="55" applyNumberFormat="1" applyFont="1" applyBorder="1" applyAlignment="1" applyProtection="1">
      <alignment horizontal="left" wrapText="1" indent="2"/>
    </xf>
    <xf numFmtId="0" fontId="35" fillId="0" borderId="28" xfId="55" applyNumberFormat="1" applyFont="1" applyBorder="1" applyAlignment="1" applyProtection="1">
      <alignment horizontal="left" wrapText="1" indent="2"/>
    </xf>
    <xf numFmtId="0" fontId="35" fillId="0" borderId="65" xfId="55" applyNumberFormat="1" applyFont="1" applyBorder="1" applyAlignment="1" applyProtection="1">
      <alignment horizontal="left" wrapText="1" indent="2"/>
    </xf>
    <xf numFmtId="4" fontId="34" fillId="0" borderId="64" xfId="58" applyNumberFormat="1" applyFont="1" applyBorder="1" applyProtection="1">
      <alignment horizontal="right"/>
    </xf>
    <xf numFmtId="4" fontId="35" fillId="0" borderId="64" xfId="58" applyNumberFormat="1" applyFont="1" applyBorder="1" applyProtection="1">
      <alignment horizontal="right"/>
    </xf>
    <xf numFmtId="49" fontId="31" fillId="35" borderId="63" xfId="226" applyNumberFormat="1" applyFont="1" applyFill="1" applyBorder="1" applyAlignment="1">
      <alignment horizontal="center" vertical="center" wrapText="1" shrinkToFit="1"/>
    </xf>
    <xf numFmtId="49" fontId="31" fillId="0" borderId="63" xfId="226" applyNumberFormat="1" applyFont="1" applyFill="1" applyBorder="1" applyAlignment="1">
      <alignment horizontal="center" vertical="center" wrapText="1" shrinkToFit="1"/>
    </xf>
    <xf numFmtId="0" fontId="0" fillId="0" borderId="0" xfId="0" applyAlignment="1" applyProtection="1">
      <alignment horizontal="left"/>
      <protection locked="0"/>
    </xf>
    <xf numFmtId="0" fontId="2" fillId="0" borderId="1" xfId="1" applyNumberFormat="1" applyAlignment="1" applyProtection="1">
      <alignment horizontal="left"/>
    </xf>
    <xf numFmtId="0" fontId="33" fillId="0" borderId="1" xfId="1" applyNumberFormat="1" applyFont="1" applyAlignment="1" applyProtection="1">
      <alignment horizontal="left"/>
    </xf>
    <xf numFmtId="4" fontId="35" fillId="0" borderId="5" xfId="49" applyNumberFormat="1" applyFont="1" applyBorder="1" applyProtection="1">
      <alignment horizontal="right"/>
    </xf>
    <xf numFmtId="0" fontId="36" fillId="0" borderId="0" xfId="0" applyFont="1" applyProtection="1">
      <protection locked="0"/>
    </xf>
    <xf numFmtId="4" fontId="35" fillId="0" borderId="4" xfId="49" applyNumberFormat="1" applyFont="1" applyProtection="1">
      <alignment horizontal="right"/>
    </xf>
    <xf numFmtId="165" fontId="35" fillId="0" borderId="28" xfId="58" applyNumberFormat="1" applyFont="1" applyProtection="1">
      <alignment horizontal="right"/>
    </xf>
    <xf numFmtId="4" fontId="35" fillId="0" borderId="28" xfId="58" applyNumberFormat="1" applyFont="1" applyProtection="1">
      <alignment horizontal="right"/>
    </xf>
    <xf numFmtId="0" fontId="31" fillId="35" borderId="1" xfId="226" applyFont="1" applyFill="1" applyAlignment="1">
      <alignment horizontal="right" vertical="center"/>
    </xf>
    <xf numFmtId="0" fontId="0" fillId="0" borderId="0" xfId="0" applyAlignment="1" applyProtection="1">
      <alignment vertical="center"/>
      <protection locked="0"/>
    </xf>
    <xf numFmtId="0" fontId="3" fillId="0" borderId="1" xfId="2" applyBorder="1" applyAlignment="1" applyProtection="1">
      <alignment horizontal="center" vertical="center" wrapText="1"/>
      <protection locked="0"/>
    </xf>
    <xf numFmtId="0" fontId="32" fillId="0" borderId="63" xfId="226" quotePrefix="1" applyNumberFormat="1" applyFont="1" applyFill="1" applyBorder="1" applyAlignment="1">
      <alignment horizontal="center" vertical="center" shrinkToFit="1"/>
    </xf>
    <xf numFmtId="0" fontId="31" fillId="0" borderId="63" xfId="226" quotePrefix="1" applyNumberFormat="1" applyFont="1" applyFill="1" applyBorder="1" applyAlignment="1">
      <alignment horizontal="center" vertical="center" shrinkToFit="1"/>
    </xf>
    <xf numFmtId="49" fontId="34" fillId="0" borderId="28" xfId="57" applyNumberFormat="1" applyFont="1" applyAlignment="1" applyProtection="1">
      <alignment horizontal="center" vertical="center"/>
    </xf>
    <xf numFmtId="0" fontId="31" fillId="0" borderId="63" xfId="226" applyFont="1" applyFill="1" applyBorder="1" applyAlignment="1">
      <alignment horizontal="center" vertical="center" shrinkToFit="1"/>
    </xf>
    <xf numFmtId="0" fontId="32" fillId="0" borderId="63" xfId="226" applyFont="1" applyFill="1" applyBorder="1" applyAlignment="1">
      <alignment horizontal="center" vertical="center" shrinkToFit="1"/>
    </xf>
    <xf numFmtId="0" fontId="31" fillId="35" borderId="63" xfId="226" applyFont="1" applyFill="1" applyBorder="1" applyAlignment="1">
      <alignment horizontal="center" vertical="center" shrinkToFit="1"/>
    </xf>
    <xf numFmtId="49" fontId="35" fillId="0" borderId="28" xfId="57" applyNumberFormat="1" applyFont="1" applyAlignment="1" applyProtection="1">
      <alignment horizontal="center" vertical="center"/>
    </xf>
    <xf numFmtId="0" fontId="31" fillId="0" borderId="63" xfId="226" quotePrefix="1" applyNumberFormat="1" applyFont="1" applyFill="1" applyBorder="1" applyAlignment="1">
      <alignment horizontal="center" vertical="center" wrapText="1" shrinkToFit="1"/>
    </xf>
    <xf numFmtId="0" fontId="32" fillId="35" borderId="63" xfId="226" applyFont="1" applyFill="1" applyBorder="1" applyAlignment="1">
      <alignment horizontal="center" vertical="center" shrinkToFit="1"/>
    </xf>
    <xf numFmtId="0" fontId="32" fillId="0" borderId="63" xfId="226" quotePrefix="1" applyNumberFormat="1" applyFont="1" applyFill="1" applyBorder="1" applyAlignment="1">
      <alignment horizontal="center" vertical="center" wrapText="1" shrinkToFit="1"/>
    </xf>
    <xf numFmtId="0" fontId="39" fillId="0" borderId="0" xfId="0" applyFont="1" applyFill="1"/>
    <xf numFmtId="0" fontId="40" fillId="0" borderId="0" xfId="0" applyFont="1" applyFill="1"/>
    <xf numFmtId="0" fontId="38" fillId="0" borderId="0" xfId="0" applyFont="1" applyFill="1"/>
    <xf numFmtId="0" fontId="35" fillId="0" borderId="63" xfId="46" applyNumberFormat="1" applyFont="1" applyBorder="1" applyAlignment="1" applyProtection="1">
      <alignment horizontal="left" wrapText="1"/>
    </xf>
    <xf numFmtId="0" fontId="37" fillId="0" borderId="0" xfId="0" applyFont="1" applyFill="1" applyAlignment="1">
      <alignment horizontal="left" vertical="top" wrapText="1"/>
    </xf>
    <xf numFmtId="0" fontId="35" fillId="0" borderId="28" xfId="55" applyNumberFormat="1" applyFont="1" applyFill="1" applyBorder="1" applyAlignment="1" applyProtection="1">
      <alignment horizontal="left" wrapText="1" indent="2"/>
    </xf>
    <xf numFmtId="0" fontId="34" fillId="0" borderId="28" xfId="55" applyNumberFormat="1" applyFont="1" applyFill="1" applyBorder="1" applyAlignment="1" applyProtection="1">
      <alignment horizontal="left" wrapText="1" indent="2"/>
    </xf>
  </cellXfs>
  <cellStyles count="232">
    <cellStyle name="20% - Акцент1 2" xfId="199"/>
    <cellStyle name="20% - Акцент2 2" xfId="200"/>
    <cellStyle name="20% - Акцент3 2" xfId="201"/>
    <cellStyle name="20% - Акцент4 2" xfId="202"/>
    <cellStyle name="20% - Акцент5 2" xfId="203"/>
    <cellStyle name="20% - Акцент6 2" xfId="204"/>
    <cellStyle name="40% - Акцент1 2" xfId="205"/>
    <cellStyle name="40% - Акцент2 2" xfId="206"/>
    <cellStyle name="40% - Акцент3 2" xfId="207"/>
    <cellStyle name="40% - Акцент4 2" xfId="208"/>
    <cellStyle name="40% - Акцент5 2" xfId="209"/>
    <cellStyle name="40% - Акцент6 2" xfId="210"/>
    <cellStyle name="60% - Акцент1 2" xfId="211"/>
    <cellStyle name="60% - Акцент2 2" xfId="212"/>
    <cellStyle name="60% - Акцент3 2" xfId="213"/>
    <cellStyle name="60% - Акцент4 2" xfId="214"/>
    <cellStyle name="60% - Акцент5 2" xfId="215"/>
    <cellStyle name="60% - Акцент6 2" xfId="216"/>
    <cellStyle name="br" xfId="177"/>
    <cellStyle name="col" xfId="176"/>
    <cellStyle name="style0" xfId="178"/>
    <cellStyle name="td" xfId="179"/>
    <cellStyle name="tr" xfId="175"/>
    <cellStyle name="xl100" xfId="73"/>
    <cellStyle name="xl101" xfId="77"/>
    <cellStyle name="xl102" xfId="82"/>
    <cellStyle name="xl103" xfId="69"/>
    <cellStyle name="xl104" xfId="83"/>
    <cellStyle name="xl105" xfId="65"/>
    <cellStyle name="xl106" xfId="66"/>
    <cellStyle name="xl107" xfId="74"/>
    <cellStyle name="xl108" xfId="84"/>
    <cellStyle name="xl109" xfId="70"/>
    <cellStyle name="xl110" xfId="67"/>
    <cellStyle name="xl111" xfId="71"/>
    <cellStyle name="xl112" xfId="78"/>
    <cellStyle name="xl113" xfId="85"/>
    <cellStyle name="xl114" xfId="87"/>
    <cellStyle name="xl115" xfId="89"/>
    <cellStyle name="xl116" xfId="91"/>
    <cellStyle name="xl117" xfId="93"/>
    <cellStyle name="xl118" xfId="97"/>
    <cellStyle name="xl119" xfId="100"/>
    <cellStyle name="xl120" xfId="188"/>
    <cellStyle name="xl121" xfId="102"/>
    <cellStyle name="xl122" xfId="86"/>
    <cellStyle name="xl123" xfId="90"/>
    <cellStyle name="xl124" xfId="98"/>
    <cellStyle name="xl125" xfId="103"/>
    <cellStyle name="xl126" xfId="104"/>
    <cellStyle name="xl127" xfId="88"/>
    <cellStyle name="xl128" xfId="92"/>
    <cellStyle name="xl129" xfId="94"/>
    <cellStyle name="xl130" xfId="99"/>
    <cellStyle name="xl131" xfId="101"/>
    <cellStyle name="xl132" xfId="95"/>
    <cellStyle name="xl133" xfId="96"/>
    <cellStyle name="xl134" xfId="105"/>
    <cellStyle name="xl135" xfId="127"/>
    <cellStyle name="xl136" xfId="132"/>
    <cellStyle name="xl137" xfId="136"/>
    <cellStyle name="xl138" xfId="140"/>
    <cellStyle name="xl139" xfId="146"/>
    <cellStyle name="xl140" xfId="147"/>
    <cellStyle name="xl141" xfId="150"/>
    <cellStyle name="xl142" xfId="131"/>
    <cellStyle name="xl143" xfId="170"/>
    <cellStyle name="xl144" xfId="172"/>
    <cellStyle name="xl145" xfId="173"/>
    <cellStyle name="xl146" xfId="106"/>
    <cellStyle name="xl147" xfId="111"/>
    <cellStyle name="xl148" xfId="114"/>
    <cellStyle name="xl149" xfId="116"/>
    <cellStyle name="xl150" xfId="121"/>
    <cellStyle name="xl151" xfId="123"/>
    <cellStyle name="xl152" xfId="125"/>
    <cellStyle name="xl153" xfId="126"/>
    <cellStyle name="xl154" xfId="128"/>
    <cellStyle name="xl155" xfId="133"/>
    <cellStyle name="xl156" xfId="137"/>
    <cellStyle name="xl157" xfId="148"/>
    <cellStyle name="xl158" xfId="152"/>
    <cellStyle name="xl159" xfId="156"/>
    <cellStyle name="xl160" xfId="157"/>
    <cellStyle name="xl161" xfId="159"/>
    <cellStyle name="xl162" xfId="163"/>
    <cellStyle name="xl163" xfId="112"/>
    <cellStyle name="xl164" xfId="115"/>
    <cellStyle name="xl165" xfId="117"/>
    <cellStyle name="xl166" xfId="122"/>
    <cellStyle name="xl167" xfId="124"/>
    <cellStyle name="xl168" xfId="129"/>
    <cellStyle name="xl169" xfId="134"/>
    <cellStyle name="xl170" xfId="138"/>
    <cellStyle name="xl171" xfId="141"/>
    <cellStyle name="xl172" xfId="143"/>
    <cellStyle name="xl173" xfId="149"/>
    <cellStyle name="xl174" xfId="151"/>
    <cellStyle name="xl175" xfId="153"/>
    <cellStyle name="xl176" xfId="154"/>
    <cellStyle name="xl177" xfId="155"/>
    <cellStyle name="xl178" xfId="158"/>
    <cellStyle name="xl179" xfId="160"/>
    <cellStyle name="xl180" xfId="161"/>
    <cellStyle name="xl181" xfId="162"/>
    <cellStyle name="xl182" xfId="164"/>
    <cellStyle name="xl183" xfId="167"/>
    <cellStyle name="xl184" xfId="169"/>
    <cellStyle name="xl185" xfId="107"/>
    <cellStyle name="xl186" xfId="109"/>
    <cellStyle name="xl187" xfId="118"/>
    <cellStyle name="xl188" xfId="130"/>
    <cellStyle name="xl189" xfId="135"/>
    <cellStyle name="xl190" xfId="139"/>
    <cellStyle name="xl191" xfId="144"/>
    <cellStyle name="xl192" xfId="171"/>
    <cellStyle name="xl193" xfId="174"/>
    <cellStyle name="xl194" xfId="110"/>
    <cellStyle name="xl195" xfId="165"/>
    <cellStyle name="xl196" xfId="168"/>
    <cellStyle name="xl197" xfId="166"/>
    <cellStyle name="xl198" xfId="119"/>
    <cellStyle name="xl199" xfId="108"/>
    <cellStyle name="xl200" xfId="120"/>
    <cellStyle name="xl201" xfId="142"/>
    <cellStyle name="xl202" xfId="145"/>
    <cellStyle name="xl203" xfId="113"/>
    <cellStyle name="xl21" xfId="180"/>
    <cellStyle name="xl22" xfId="1"/>
    <cellStyle name="xl23" xfId="6"/>
    <cellStyle name="xl24" xfId="13"/>
    <cellStyle name="xl25" xfId="21"/>
    <cellStyle name="xl26" xfId="37"/>
    <cellStyle name="xl27" xfId="5"/>
    <cellStyle name="xl28" xfId="181"/>
    <cellStyle name="xl29" xfId="41"/>
    <cellStyle name="xl30" xfId="44"/>
    <cellStyle name="xl31" xfId="182"/>
    <cellStyle name="xl32" xfId="46"/>
    <cellStyle name="xl33" xfId="51"/>
    <cellStyle name="xl34" xfId="55"/>
    <cellStyle name="xl35" xfId="183"/>
    <cellStyle name="xl36" xfId="2"/>
    <cellStyle name="xl37" xfId="14"/>
    <cellStyle name="xl38" xfId="28"/>
    <cellStyle name="xl39" xfId="31"/>
    <cellStyle name="xl40" xfId="33"/>
    <cellStyle name="xl41" xfId="184"/>
    <cellStyle name="xl42" xfId="47"/>
    <cellStyle name="xl43" xfId="52"/>
    <cellStyle name="xl44" xfId="56"/>
    <cellStyle name="xl45" xfId="185"/>
    <cellStyle name="xl46" xfId="60"/>
    <cellStyle name="xl47" xfId="10"/>
    <cellStyle name="xl48" xfId="34"/>
    <cellStyle name="xl49" xfId="26"/>
    <cellStyle name="xl50" xfId="48"/>
    <cellStyle name="xl51" xfId="53"/>
    <cellStyle name="xl52" xfId="57"/>
    <cellStyle name="xl53" xfId="42"/>
    <cellStyle name="xl54" xfId="43"/>
    <cellStyle name="xl55" xfId="45"/>
    <cellStyle name="xl56" xfId="186"/>
    <cellStyle name="xl57" xfId="49"/>
    <cellStyle name="xl58" xfId="58"/>
    <cellStyle name="xl59" xfId="61"/>
    <cellStyle name="xl60" xfId="62"/>
    <cellStyle name="xl61" xfId="40"/>
    <cellStyle name="xl62" xfId="15"/>
    <cellStyle name="xl63" xfId="22"/>
    <cellStyle name="xl64" xfId="3"/>
    <cellStyle name="xl65" xfId="7"/>
    <cellStyle name="xl66" xfId="16"/>
    <cellStyle name="xl67" xfId="23"/>
    <cellStyle name="xl68" xfId="38"/>
    <cellStyle name="xl69" xfId="4"/>
    <cellStyle name="xl70" xfId="8"/>
    <cellStyle name="xl71" xfId="17"/>
    <cellStyle name="xl72" xfId="24"/>
    <cellStyle name="xl73" xfId="27"/>
    <cellStyle name="xl74" xfId="29"/>
    <cellStyle name="xl75" xfId="32"/>
    <cellStyle name="xl76" xfId="35"/>
    <cellStyle name="xl77" xfId="36"/>
    <cellStyle name="xl78" xfId="39"/>
    <cellStyle name="xl79" xfId="9"/>
    <cellStyle name="xl80" xfId="18"/>
    <cellStyle name="xl81" xfId="19"/>
    <cellStyle name="xl82" xfId="25"/>
    <cellStyle name="xl83" xfId="30"/>
    <cellStyle name="xl84" xfId="11"/>
    <cellStyle name="xl85" xfId="12"/>
    <cellStyle name="xl86" xfId="20"/>
    <cellStyle name="xl87" xfId="50"/>
    <cellStyle name="xl88" xfId="54"/>
    <cellStyle name="xl89" xfId="59"/>
    <cellStyle name="xl90" xfId="63"/>
    <cellStyle name="xl91" xfId="68"/>
    <cellStyle name="xl92" xfId="72"/>
    <cellStyle name="xl93" xfId="75"/>
    <cellStyle name="xl94" xfId="79"/>
    <cellStyle name="xl95" xfId="80"/>
    <cellStyle name="xl96" xfId="64"/>
    <cellStyle name="xl97" xfId="76"/>
    <cellStyle name="xl98" xfId="81"/>
    <cellStyle name="xl99" xfId="187"/>
    <cellStyle name="Акцент1 2" xfId="217"/>
    <cellStyle name="Акцент2 2" xfId="218"/>
    <cellStyle name="Акцент3 2" xfId="219"/>
    <cellStyle name="Акцент4 2" xfId="220"/>
    <cellStyle name="Акцент5 2" xfId="221"/>
    <cellStyle name="Акцент6 2" xfId="222"/>
    <cellStyle name="Ввод " xfId="192" builtinId="20" customBuiltin="1"/>
    <cellStyle name="Вывод" xfId="193" builtinId="21" customBuiltin="1"/>
    <cellStyle name="Вычисление" xfId="194" builtinId="22" customBuiltin="1"/>
    <cellStyle name="Заголовок 1" xfId="189" builtinId="16" customBuiltin="1"/>
    <cellStyle name="Заголовок 2" xfId="190" builtinId="17" customBuiltin="1"/>
    <cellStyle name="Заголовок 3" xfId="191" builtinId="18" customBuiltin="1"/>
    <cellStyle name="Заголовок 4 2" xfId="223"/>
    <cellStyle name="Итог" xfId="197" builtinId="25" customBuiltin="1"/>
    <cellStyle name="Контрольная ячейка" xfId="196" builtinId="23" customBuiltin="1"/>
    <cellStyle name="Название 2" xfId="224"/>
    <cellStyle name="Нейтральный 2" xfId="225"/>
    <cellStyle name="Обычный" xfId="0" builtinId="0"/>
    <cellStyle name="Обычный 2" xfId="226"/>
    <cellStyle name="Обычный 3" xfId="198"/>
    <cellStyle name="Плохой 2" xfId="227"/>
    <cellStyle name="Пояснение 2" xfId="228"/>
    <cellStyle name="Примечание 2" xfId="229"/>
    <cellStyle name="Связанная ячейка" xfId="195" builtinId="24" customBuiltin="1"/>
    <cellStyle name="Текст предупреждения 2" xfId="230"/>
    <cellStyle name="Хороший 2" xfId="23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9"/>
  <sheetViews>
    <sheetView tabSelected="1" zoomScale="85" zoomScaleNormal="85" workbookViewId="0">
      <pane xSplit="1" ySplit="3" topLeftCell="B4" activePane="bottomRight" state="frozen"/>
      <selection pane="topRight" activeCell="B1" sqref="B1"/>
      <selection pane="bottomLeft" activeCell="A4" sqref="A4"/>
      <selection pane="bottomRight" activeCell="A3" sqref="A3"/>
    </sheetView>
  </sheetViews>
  <sheetFormatPr defaultRowHeight="15" x14ac:dyDescent="0.25"/>
  <cols>
    <col min="1" max="1" width="27.85546875" style="24" customWidth="1"/>
    <col min="2" max="2" width="76" style="15" customWidth="1"/>
    <col min="3" max="4" width="19.7109375" style="1" customWidth="1"/>
    <col min="5" max="5" width="18.140625" style="1" customWidth="1"/>
    <col min="6" max="16384" width="9.140625" style="1"/>
  </cols>
  <sheetData>
    <row r="1" spans="1:5" ht="25.5" customHeight="1" x14ac:dyDescent="0.3">
      <c r="B1" s="17" t="s">
        <v>685</v>
      </c>
      <c r="C1" s="6"/>
      <c r="D1" s="6"/>
    </row>
    <row r="2" spans="1:5" ht="17.100000000000001" customHeight="1" x14ac:dyDescent="0.25">
      <c r="A2" s="25"/>
      <c r="B2" s="16"/>
      <c r="C2" s="2"/>
      <c r="D2" s="3"/>
      <c r="E2" s="23" t="s">
        <v>1</v>
      </c>
    </row>
    <row r="3" spans="1:5" ht="82.5" customHeight="1" x14ac:dyDescent="0.25">
      <c r="A3" s="14" t="s">
        <v>2</v>
      </c>
      <c r="B3" s="14" t="s">
        <v>3</v>
      </c>
      <c r="C3" s="14" t="s">
        <v>4</v>
      </c>
      <c r="D3" s="13" t="s">
        <v>5</v>
      </c>
      <c r="E3" s="13" t="s">
        <v>6</v>
      </c>
    </row>
    <row r="4" spans="1:5" ht="15.75" x14ac:dyDescent="0.25">
      <c r="A4" s="26" t="s">
        <v>341</v>
      </c>
      <c r="B4" s="10" t="s">
        <v>9</v>
      </c>
      <c r="C4" s="12">
        <v>22586908342.52</v>
      </c>
      <c r="D4" s="22">
        <v>23373533805.41</v>
      </c>
      <c r="E4" s="21">
        <f>D4/C4*100</f>
        <v>103.48266106614146</v>
      </c>
    </row>
    <row r="5" spans="1:5" ht="15.75" x14ac:dyDescent="0.25">
      <c r="A5" s="26" t="s">
        <v>342</v>
      </c>
      <c r="B5" s="9" t="s">
        <v>10</v>
      </c>
      <c r="C5" s="12">
        <v>13245683259</v>
      </c>
      <c r="D5" s="22">
        <v>13685444907.709999</v>
      </c>
      <c r="E5" s="21">
        <f t="shared" ref="E5:E68" si="0">D5/C5*100</f>
        <v>103.32003748021981</v>
      </c>
    </row>
    <row r="6" spans="1:5" ht="15.75" x14ac:dyDescent="0.25">
      <c r="A6" s="27" t="s">
        <v>343</v>
      </c>
      <c r="B6" s="8" t="s">
        <v>11</v>
      </c>
      <c r="C6" s="11">
        <v>4993142259</v>
      </c>
      <c r="D6" s="4">
        <v>5089159602.3800001</v>
      </c>
      <c r="E6" s="5">
        <f t="shared" si="0"/>
        <v>101.92298433330096</v>
      </c>
    </row>
    <row r="7" spans="1:5" ht="31.5" x14ac:dyDescent="0.25">
      <c r="A7" s="27" t="s">
        <v>344</v>
      </c>
      <c r="B7" s="8" t="s">
        <v>12</v>
      </c>
      <c r="C7" s="11">
        <v>4993142259</v>
      </c>
      <c r="D7" s="4">
        <v>5089159602.3800001</v>
      </c>
      <c r="E7" s="5">
        <f t="shared" si="0"/>
        <v>101.92298433330096</v>
      </c>
    </row>
    <row r="8" spans="1:5" ht="47.25" x14ac:dyDescent="0.25">
      <c r="A8" s="27" t="s">
        <v>345</v>
      </c>
      <c r="B8" s="8" t="s">
        <v>13</v>
      </c>
      <c r="C8" s="11">
        <v>4056120259</v>
      </c>
      <c r="D8" s="4">
        <v>4166632737.52</v>
      </c>
      <c r="E8" s="5">
        <f t="shared" si="0"/>
        <v>102.72458584714758</v>
      </c>
    </row>
    <row r="9" spans="1:5" ht="47.25" x14ac:dyDescent="0.25">
      <c r="A9" s="27" t="s">
        <v>346</v>
      </c>
      <c r="B9" s="8" t="s">
        <v>14</v>
      </c>
      <c r="C9" s="11">
        <v>937022000</v>
      </c>
      <c r="D9" s="4">
        <v>922526864.86000001</v>
      </c>
      <c r="E9" s="5">
        <f t="shared" si="0"/>
        <v>98.453063520386934</v>
      </c>
    </row>
    <row r="10" spans="1:5" ht="15.75" x14ac:dyDescent="0.25">
      <c r="A10" s="27" t="s">
        <v>347</v>
      </c>
      <c r="B10" s="8" t="s">
        <v>15</v>
      </c>
      <c r="C10" s="11">
        <v>8252541000</v>
      </c>
      <c r="D10" s="4">
        <v>8596285305.3299999</v>
      </c>
      <c r="E10" s="5">
        <f t="shared" si="0"/>
        <v>104.16531472342882</v>
      </c>
    </row>
    <row r="11" spans="1:5" ht="63" x14ac:dyDescent="0.25">
      <c r="A11" s="28" t="s">
        <v>348</v>
      </c>
      <c r="B11" s="8" t="s">
        <v>16</v>
      </c>
      <c r="C11" s="11">
        <v>8059269000</v>
      </c>
      <c r="D11" s="4">
        <v>8400763731.75</v>
      </c>
      <c r="E11" s="5">
        <f t="shared" si="0"/>
        <v>104.23729164208318</v>
      </c>
    </row>
    <row r="12" spans="1:5" ht="110.25" x14ac:dyDescent="0.25">
      <c r="A12" s="29" t="s">
        <v>349</v>
      </c>
      <c r="B12" s="8" t="s">
        <v>17</v>
      </c>
      <c r="C12" s="11">
        <v>83074000</v>
      </c>
      <c r="D12" s="4">
        <v>84650881.140000001</v>
      </c>
      <c r="E12" s="5">
        <f t="shared" si="0"/>
        <v>101.89816445578641</v>
      </c>
    </row>
    <row r="13" spans="1:5" ht="47.25" x14ac:dyDescent="0.25">
      <c r="A13" s="29" t="s">
        <v>350</v>
      </c>
      <c r="B13" s="8" t="s">
        <v>18</v>
      </c>
      <c r="C13" s="11">
        <v>48556000</v>
      </c>
      <c r="D13" s="4">
        <v>49393352.170000002</v>
      </c>
      <c r="E13" s="5">
        <f t="shared" si="0"/>
        <v>101.72450813493698</v>
      </c>
    </row>
    <row r="14" spans="1:5" ht="78.75" x14ac:dyDescent="0.25">
      <c r="A14" s="29" t="s">
        <v>351</v>
      </c>
      <c r="B14" s="8" t="s">
        <v>19</v>
      </c>
      <c r="C14" s="11">
        <v>61642000</v>
      </c>
      <c r="D14" s="4">
        <v>61477340.270000003</v>
      </c>
      <c r="E14" s="5">
        <f t="shared" si="0"/>
        <v>99.732877372570655</v>
      </c>
    </row>
    <row r="15" spans="1:5" s="19" customFormat="1" ht="31.5" x14ac:dyDescent="0.25">
      <c r="A15" s="26" t="s">
        <v>352</v>
      </c>
      <c r="B15" s="9" t="s">
        <v>20</v>
      </c>
      <c r="C15" s="12">
        <v>3750861890</v>
      </c>
      <c r="D15" s="22">
        <v>3933203312.3000002</v>
      </c>
      <c r="E15" s="21">
        <f t="shared" si="0"/>
        <v>104.86132061503338</v>
      </c>
    </row>
    <row r="16" spans="1:5" ht="31.5" x14ac:dyDescent="0.25">
      <c r="A16" s="28" t="s">
        <v>353</v>
      </c>
      <c r="B16" s="8" t="s">
        <v>21</v>
      </c>
      <c r="C16" s="11">
        <v>3750861890</v>
      </c>
      <c r="D16" s="4">
        <v>3933203312.3000002</v>
      </c>
      <c r="E16" s="5">
        <f t="shared" si="0"/>
        <v>104.86132061503338</v>
      </c>
    </row>
    <row r="17" spans="1:5" ht="15.75" x14ac:dyDescent="0.25">
      <c r="A17" s="28" t="s">
        <v>354</v>
      </c>
      <c r="B17" s="8" t="s">
        <v>22</v>
      </c>
      <c r="C17" s="11">
        <v>634280000</v>
      </c>
      <c r="D17" s="4">
        <v>638838250.97000003</v>
      </c>
      <c r="E17" s="5">
        <f t="shared" si="0"/>
        <v>100.71864964526709</v>
      </c>
    </row>
    <row r="18" spans="1:5" ht="110.25" x14ac:dyDescent="0.25">
      <c r="A18" s="28" t="s">
        <v>355</v>
      </c>
      <c r="B18" s="8" t="s">
        <v>23</v>
      </c>
      <c r="C18" s="11">
        <v>329436390</v>
      </c>
      <c r="D18" s="4">
        <v>339437618.39999998</v>
      </c>
      <c r="E18" s="5">
        <f t="shared" si="0"/>
        <v>103.03586024604022</v>
      </c>
    </row>
    <row r="19" spans="1:5" ht="31.5" x14ac:dyDescent="0.25">
      <c r="A19" s="28" t="s">
        <v>640</v>
      </c>
      <c r="B19" s="8" t="s">
        <v>24</v>
      </c>
      <c r="C19" s="11">
        <v>20923000</v>
      </c>
      <c r="D19" s="4">
        <v>24014186</v>
      </c>
      <c r="E19" s="5">
        <f t="shared" si="0"/>
        <v>114.77410505185681</v>
      </c>
    </row>
    <row r="20" spans="1:5" ht="63" x14ac:dyDescent="0.25">
      <c r="A20" s="28" t="s">
        <v>641</v>
      </c>
      <c r="B20" s="8" t="s">
        <v>25</v>
      </c>
      <c r="C20" s="11">
        <v>914340000</v>
      </c>
      <c r="D20" s="4">
        <v>1001959309.64</v>
      </c>
      <c r="E20" s="5">
        <f t="shared" si="0"/>
        <v>109.58279301353981</v>
      </c>
    </row>
    <row r="21" spans="1:5" ht="78.75" x14ac:dyDescent="0.25">
      <c r="A21" s="27" t="s">
        <v>356</v>
      </c>
      <c r="B21" s="8" t="s">
        <v>26</v>
      </c>
      <c r="C21" s="11">
        <v>13108000</v>
      </c>
      <c r="D21" s="4">
        <v>15294477.42</v>
      </c>
      <c r="E21" s="5">
        <f t="shared" si="0"/>
        <v>116.68048077509918</v>
      </c>
    </row>
    <row r="22" spans="1:5" ht="63" x14ac:dyDescent="0.25">
      <c r="A22" s="27" t="s">
        <v>357</v>
      </c>
      <c r="B22" s="8" t="s">
        <v>27</v>
      </c>
      <c r="C22" s="11">
        <v>1978774500</v>
      </c>
      <c r="D22" s="4">
        <v>2062062992.72</v>
      </c>
      <c r="E22" s="5">
        <f t="shared" si="0"/>
        <v>104.20909470583939</v>
      </c>
    </row>
    <row r="23" spans="1:5" ht="63" x14ac:dyDescent="0.25">
      <c r="A23" s="29" t="s">
        <v>358</v>
      </c>
      <c r="B23" s="8" t="s">
        <v>28</v>
      </c>
      <c r="C23" s="11">
        <v>-140000000</v>
      </c>
      <c r="D23" s="4">
        <v>-148403522.84999999</v>
      </c>
      <c r="E23" s="5">
        <f t="shared" si="0"/>
        <v>106.00251632142856</v>
      </c>
    </row>
    <row r="24" spans="1:5" s="19" customFormat="1" ht="15.75" x14ac:dyDescent="0.25">
      <c r="A24" s="26" t="s">
        <v>359</v>
      </c>
      <c r="B24" s="9" t="s">
        <v>29</v>
      </c>
      <c r="C24" s="12">
        <v>1436462130</v>
      </c>
      <c r="D24" s="22">
        <v>1452696711.2</v>
      </c>
      <c r="E24" s="21">
        <f t="shared" si="0"/>
        <v>101.13017815513174</v>
      </c>
    </row>
    <row r="25" spans="1:5" ht="31.5" x14ac:dyDescent="0.25">
      <c r="A25" s="27" t="s">
        <v>360</v>
      </c>
      <c r="B25" s="8" t="s">
        <v>30</v>
      </c>
      <c r="C25" s="11">
        <v>1436233000</v>
      </c>
      <c r="D25" s="4">
        <v>1452451785.96</v>
      </c>
      <c r="E25" s="5">
        <f t="shared" si="0"/>
        <v>101.12925868992009</v>
      </c>
    </row>
    <row r="26" spans="1:5" ht="31.5" x14ac:dyDescent="0.25">
      <c r="A26" s="29" t="s">
        <v>361</v>
      </c>
      <c r="B26" s="8" t="s">
        <v>31</v>
      </c>
      <c r="C26" s="11">
        <v>986738000</v>
      </c>
      <c r="D26" s="4">
        <v>995642409.75999999</v>
      </c>
      <c r="E26" s="5">
        <f t="shared" si="0"/>
        <v>100.90240872045062</v>
      </c>
    </row>
    <row r="27" spans="1:5" ht="31.5" x14ac:dyDescent="0.25">
      <c r="A27" s="29" t="s">
        <v>362</v>
      </c>
      <c r="B27" s="8" t="s">
        <v>31</v>
      </c>
      <c r="C27" s="11">
        <v>986435400</v>
      </c>
      <c r="D27" s="4">
        <v>995337009.32000005</v>
      </c>
      <c r="E27" s="5">
        <f t="shared" si="0"/>
        <v>100.90240164941365</v>
      </c>
    </row>
    <row r="28" spans="1:5" ht="47.25" x14ac:dyDescent="0.25">
      <c r="A28" s="29" t="s">
        <v>363</v>
      </c>
      <c r="B28" s="8" t="s">
        <v>32</v>
      </c>
      <c r="C28" s="11">
        <v>302600</v>
      </c>
      <c r="D28" s="4">
        <v>305400.44</v>
      </c>
      <c r="E28" s="5">
        <f t="shared" si="0"/>
        <v>100.92545935228023</v>
      </c>
    </row>
    <row r="29" spans="1:5" ht="31.5" x14ac:dyDescent="0.25">
      <c r="A29" s="29" t="s">
        <v>364</v>
      </c>
      <c r="B29" s="8" t="s">
        <v>33</v>
      </c>
      <c r="C29" s="11">
        <v>367520000</v>
      </c>
      <c r="D29" s="4">
        <v>375128044.32999998</v>
      </c>
      <c r="E29" s="5">
        <f t="shared" si="0"/>
        <v>102.07010348552458</v>
      </c>
    </row>
    <row r="30" spans="1:5" ht="31.5" x14ac:dyDescent="0.25">
      <c r="A30" s="29" t="s">
        <v>365</v>
      </c>
      <c r="B30" s="8" t="s">
        <v>33</v>
      </c>
      <c r="C30" s="11">
        <v>367105000</v>
      </c>
      <c r="D30" s="4">
        <v>374625586.69</v>
      </c>
      <c r="E30" s="5">
        <f t="shared" si="0"/>
        <v>102.04862006510398</v>
      </c>
    </row>
    <row r="31" spans="1:5" ht="47.25" x14ac:dyDescent="0.25">
      <c r="A31" s="29" t="s">
        <v>366</v>
      </c>
      <c r="B31" s="8" t="s">
        <v>34</v>
      </c>
      <c r="C31" s="11">
        <v>415000</v>
      </c>
      <c r="D31" s="4">
        <v>502457.64</v>
      </c>
      <c r="E31" s="5">
        <f t="shared" si="0"/>
        <v>121.07413012048194</v>
      </c>
    </row>
    <row r="32" spans="1:5" ht="31.5" x14ac:dyDescent="0.25">
      <c r="A32" s="29" t="s">
        <v>367</v>
      </c>
      <c r="B32" s="8" t="s">
        <v>35</v>
      </c>
      <c r="C32" s="11">
        <v>81975000</v>
      </c>
      <c r="D32" s="4">
        <v>81681331.870000005</v>
      </c>
      <c r="E32" s="5">
        <f t="shared" si="0"/>
        <v>99.641758914303153</v>
      </c>
    </row>
    <row r="33" spans="1:5" ht="15.75" x14ac:dyDescent="0.25">
      <c r="A33" s="29" t="s">
        <v>368</v>
      </c>
      <c r="B33" s="8" t="s">
        <v>36</v>
      </c>
      <c r="C33" s="11">
        <v>229130</v>
      </c>
      <c r="D33" s="4">
        <v>244925.24</v>
      </c>
      <c r="E33" s="5">
        <f t="shared" si="0"/>
        <v>106.89357133504997</v>
      </c>
    </row>
    <row r="34" spans="1:5" ht="31.5" x14ac:dyDescent="0.25">
      <c r="A34" s="29" t="s">
        <v>369</v>
      </c>
      <c r="B34" s="8" t="s">
        <v>37</v>
      </c>
      <c r="C34" s="11">
        <v>229130</v>
      </c>
      <c r="D34" s="4">
        <v>244925.24</v>
      </c>
      <c r="E34" s="5">
        <f t="shared" si="0"/>
        <v>106.89357133504997</v>
      </c>
    </row>
    <row r="35" spans="1:5" s="19" customFormat="1" ht="15.75" x14ac:dyDescent="0.25">
      <c r="A35" s="26" t="s">
        <v>684</v>
      </c>
      <c r="B35" s="41" t="s">
        <v>38</v>
      </c>
      <c r="C35" s="12">
        <v>3351022203.8899999</v>
      </c>
      <c r="D35" s="22">
        <v>3452793182.6799998</v>
      </c>
      <c r="E35" s="21">
        <f t="shared" si="0"/>
        <v>103.0370129649353</v>
      </c>
    </row>
    <row r="36" spans="1:5" ht="15.75" x14ac:dyDescent="0.25">
      <c r="A36" s="27" t="s">
        <v>370</v>
      </c>
      <c r="B36" s="42" t="s">
        <v>39</v>
      </c>
      <c r="C36" s="11">
        <v>2571038203.8899999</v>
      </c>
      <c r="D36" s="4">
        <v>2616410251.4899998</v>
      </c>
      <c r="E36" s="5">
        <f t="shared" si="0"/>
        <v>101.76473642170511</v>
      </c>
    </row>
    <row r="37" spans="1:5" ht="31.5" x14ac:dyDescent="0.25">
      <c r="A37" s="29" t="s">
        <v>371</v>
      </c>
      <c r="B37" s="42" t="s">
        <v>40</v>
      </c>
      <c r="C37" s="11">
        <v>2523815961.6900001</v>
      </c>
      <c r="D37" s="4">
        <v>2569198260.29</v>
      </c>
      <c r="E37" s="5">
        <f t="shared" si="0"/>
        <v>101.79816196144552</v>
      </c>
    </row>
    <row r="38" spans="1:5" ht="31.5" x14ac:dyDescent="0.25">
      <c r="A38" s="29" t="s">
        <v>372</v>
      </c>
      <c r="B38" s="42" t="s">
        <v>41</v>
      </c>
      <c r="C38" s="11">
        <v>47222242.200000003</v>
      </c>
      <c r="D38" s="4">
        <v>47211991.200000003</v>
      </c>
      <c r="E38" s="5">
        <f t="shared" si="0"/>
        <v>99.978292009183761</v>
      </c>
    </row>
    <row r="39" spans="1:5" ht="15.75" x14ac:dyDescent="0.25">
      <c r="A39" s="27" t="s">
        <v>373</v>
      </c>
      <c r="B39" s="42" t="s">
        <v>42</v>
      </c>
      <c r="C39" s="11">
        <v>771884000</v>
      </c>
      <c r="D39" s="4">
        <v>828273185.17999995</v>
      </c>
      <c r="E39" s="5">
        <f t="shared" si="0"/>
        <v>107.30539630048037</v>
      </c>
    </row>
    <row r="40" spans="1:5" ht="15.75" x14ac:dyDescent="0.25">
      <c r="A40" s="29" t="s">
        <v>374</v>
      </c>
      <c r="B40" s="42" t="s">
        <v>43</v>
      </c>
      <c r="C40" s="11">
        <v>213146000</v>
      </c>
      <c r="D40" s="4">
        <v>186110027.74000001</v>
      </c>
      <c r="E40" s="5">
        <f t="shared" si="0"/>
        <v>87.315749645782702</v>
      </c>
    </row>
    <row r="41" spans="1:5" ht="15.75" x14ac:dyDescent="0.25">
      <c r="A41" s="29" t="s">
        <v>375</v>
      </c>
      <c r="B41" s="42" t="s">
        <v>44</v>
      </c>
      <c r="C41" s="11">
        <v>558738000</v>
      </c>
      <c r="D41" s="4">
        <v>642163157.44000006</v>
      </c>
      <c r="E41" s="5">
        <f t="shared" si="0"/>
        <v>114.93099761247669</v>
      </c>
    </row>
    <row r="42" spans="1:5" ht="15.75" x14ac:dyDescent="0.25">
      <c r="A42" s="27" t="s">
        <v>376</v>
      </c>
      <c r="B42" s="42" t="s">
        <v>45</v>
      </c>
      <c r="C42" s="11">
        <v>8100000</v>
      </c>
      <c r="D42" s="4">
        <v>8109746.0099999998</v>
      </c>
      <c r="E42" s="5">
        <f t="shared" si="0"/>
        <v>100.12032111111111</v>
      </c>
    </row>
    <row r="43" spans="1:5" s="19" customFormat="1" ht="31.5" x14ac:dyDescent="0.25">
      <c r="A43" s="26" t="s">
        <v>377</v>
      </c>
      <c r="B43" s="41" t="s">
        <v>46</v>
      </c>
      <c r="C43" s="12">
        <v>18842657</v>
      </c>
      <c r="D43" s="22">
        <v>18650886.640000001</v>
      </c>
      <c r="E43" s="21">
        <f t="shared" si="0"/>
        <v>98.982254148127836</v>
      </c>
    </row>
    <row r="44" spans="1:5" ht="15.75" x14ac:dyDescent="0.25">
      <c r="A44" s="27" t="s">
        <v>378</v>
      </c>
      <c r="B44" s="42" t="s">
        <v>47</v>
      </c>
      <c r="C44" s="11">
        <v>18273657</v>
      </c>
      <c r="D44" s="4">
        <v>18082886.870000001</v>
      </c>
      <c r="E44" s="5">
        <f t="shared" si="0"/>
        <v>98.956037480620324</v>
      </c>
    </row>
    <row r="45" spans="1:5" ht="15.75" x14ac:dyDescent="0.25">
      <c r="A45" s="29" t="s">
        <v>379</v>
      </c>
      <c r="B45" s="42" t="s">
        <v>48</v>
      </c>
      <c r="C45" s="11">
        <v>7566807</v>
      </c>
      <c r="D45" s="4">
        <v>7672355.9500000002</v>
      </c>
      <c r="E45" s="5">
        <f t="shared" si="0"/>
        <v>101.3948941739891</v>
      </c>
    </row>
    <row r="46" spans="1:5" ht="31.5" x14ac:dyDescent="0.25">
      <c r="A46" s="29" t="s">
        <v>380</v>
      </c>
      <c r="B46" s="42" t="s">
        <v>49</v>
      </c>
      <c r="C46" s="11">
        <v>10706850</v>
      </c>
      <c r="D46" s="4">
        <v>10410530.92</v>
      </c>
      <c r="E46" s="5">
        <f t="shared" si="0"/>
        <v>97.232434562920005</v>
      </c>
    </row>
    <row r="47" spans="1:5" ht="31.5" x14ac:dyDescent="0.25">
      <c r="A47" s="27" t="s">
        <v>381</v>
      </c>
      <c r="B47" s="42" t="s">
        <v>50</v>
      </c>
      <c r="C47" s="11">
        <v>569000</v>
      </c>
      <c r="D47" s="4">
        <v>567999.77</v>
      </c>
      <c r="E47" s="5">
        <f t="shared" si="0"/>
        <v>99.824212653778559</v>
      </c>
    </row>
    <row r="48" spans="1:5" ht="15.75" x14ac:dyDescent="0.25">
      <c r="A48" s="29" t="s">
        <v>382</v>
      </c>
      <c r="B48" s="42" t="s">
        <v>51</v>
      </c>
      <c r="C48" s="11">
        <v>569000</v>
      </c>
      <c r="D48" s="4">
        <v>567996.56999999995</v>
      </c>
      <c r="E48" s="5">
        <f t="shared" si="0"/>
        <v>99.82365026362038</v>
      </c>
    </row>
    <row r="49" spans="1:5" ht="31.5" x14ac:dyDescent="0.25">
      <c r="A49" s="29" t="s">
        <v>383</v>
      </c>
      <c r="B49" s="42" t="s">
        <v>52</v>
      </c>
      <c r="C49" s="11">
        <v>0</v>
      </c>
      <c r="D49" s="4">
        <v>3.2</v>
      </c>
      <c r="E49" s="5"/>
    </row>
    <row r="50" spans="1:5" s="19" customFormat="1" ht="15.75" x14ac:dyDescent="0.25">
      <c r="A50" s="26" t="s">
        <v>384</v>
      </c>
      <c r="B50" s="41" t="s">
        <v>53</v>
      </c>
      <c r="C50" s="12">
        <v>117992455</v>
      </c>
      <c r="D50" s="22">
        <v>128546987.40000001</v>
      </c>
      <c r="E50" s="21">
        <f t="shared" si="0"/>
        <v>108.94509093822991</v>
      </c>
    </row>
    <row r="51" spans="1:5" ht="63" x14ac:dyDescent="0.25">
      <c r="A51" s="27" t="s">
        <v>385</v>
      </c>
      <c r="B51" s="8" t="s">
        <v>54</v>
      </c>
      <c r="C51" s="11">
        <v>243600</v>
      </c>
      <c r="D51" s="4">
        <v>259650</v>
      </c>
      <c r="E51" s="5">
        <f t="shared" si="0"/>
        <v>106.58866995073892</v>
      </c>
    </row>
    <row r="52" spans="1:5" ht="31.5" x14ac:dyDescent="0.25">
      <c r="A52" s="29" t="s">
        <v>386</v>
      </c>
      <c r="B52" s="8" t="s">
        <v>55</v>
      </c>
      <c r="C52" s="11">
        <v>117748855</v>
      </c>
      <c r="D52" s="4">
        <v>128287337.40000001</v>
      </c>
      <c r="E52" s="5">
        <f t="shared" si="0"/>
        <v>108.94996592535868</v>
      </c>
    </row>
    <row r="53" spans="1:5" ht="78.75" x14ac:dyDescent="0.25">
      <c r="A53" s="27" t="s">
        <v>387</v>
      </c>
      <c r="B53" s="8" t="s">
        <v>56</v>
      </c>
      <c r="C53" s="11">
        <v>260000</v>
      </c>
      <c r="D53" s="4">
        <v>270642.64</v>
      </c>
      <c r="E53" s="5">
        <f t="shared" si="0"/>
        <v>104.09332307692307</v>
      </c>
    </row>
    <row r="54" spans="1:5" ht="47.25" x14ac:dyDescent="0.25">
      <c r="A54" s="27" t="s">
        <v>388</v>
      </c>
      <c r="B54" s="8" t="s">
        <v>57</v>
      </c>
      <c r="C54" s="11">
        <v>58756105</v>
      </c>
      <c r="D54" s="4">
        <v>66451975.609999999</v>
      </c>
      <c r="E54" s="5">
        <f t="shared" si="0"/>
        <v>113.09799315322211</v>
      </c>
    </row>
    <row r="55" spans="1:5" ht="47.25" x14ac:dyDescent="0.25">
      <c r="A55" s="27" t="s">
        <v>389</v>
      </c>
      <c r="B55" s="8" t="s">
        <v>58</v>
      </c>
      <c r="C55" s="11">
        <v>40858750</v>
      </c>
      <c r="D55" s="4">
        <v>43147818</v>
      </c>
      <c r="E55" s="5">
        <f t="shared" si="0"/>
        <v>105.60239361213939</v>
      </c>
    </row>
    <row r="56" spans="1:5" ht="63" x14ac:dyDescent="0.25">
      <c r="A56" s="29" t="s">
        <v>390</v>
      </c>
      <c r="B56" s="8" t="s">
        <v>59</v>
      </c>
      <c r="C56" s="11">
        <v>40858750</v>
      </c>
      <c r="D56" s="4">
        <v>43147818</v>
      </c>
      <c r="E56" s="5">
        <f t="shared" si="0"/>
        <v>105.60239361213939</v>
      </c>
    </row>
    <row r="57" spans="1:5" ht="31.5" x14ac:dyDescent="0.25">
      <c r="A57" s="27" t="s">
        <v>391</v>
      </c>
      <c r="B57" s="8" t="s">
        <v>60</v>
      </c>
      <c r="C57" s="11">
        <v>650000</v>
      </c>
      <c r="D57" s="4">
        <v>694711.96</v>
      </c>
      <c r="E57" s="5">
        <f t="shared" si="0"/>
        <v>106.87876307692308</v>
      </c>
    </row>
    <row r="58" spans="1:5" ht="78.75" x14ac:dyDescent="0.25">
      <c r="A58" s="27" t="s">
        <v>392</v>
      </c>
      <c r="B58" s="8" t="s">
        <v>61</v>
      </c>
      <c r="C58" s="11">
        <v>92800</v>
      </c>
      <c r="D58" s="4">
        <v>96800</v>
      </c>
      <c r="E58" s="5">
        <f t="shared" si="0"/>
        <v>104.31034482758621</v>
      </c>
    </row>
    <row r="59" spans="1:5" ht="31.5" x14ac:dyDescent="0.25">
      <c r="A59" s="27" t="s">
        <v>393</v>
      </c>
      <c r="B59" s="8" t="s">
        <v>62</v>
      </c>
      <c r="C59" s="11">
        <v>195550</v>
      </c>
      <c r="D59" s="4">
        <v>207550</v>
      </c>
      <c r="E59" s="5">
        <f t="shared" si="0"/>
        <v>106.13653796982869</v>
      </c>
    </row>
    <row r="60" spans="1:5" ht="78.75" x14ac:dyDescent="0.25">
      <c r="A60" s="27" t="s">
        <v>394</v>
      </c>
      <c r="B60" s="8" t="s">
        <v>63</v>
      </c>
      <c r="C60" s="11">
        <v>64200</v>
      </c>
      <c r="D60" s="4">
        <v>66700</v>
      </c>
      <c r="E60" s="5">
        <f t="shared" si="0"/>
        <v>103.89408099688472</v>
      </c>
    </row>
    <row r="61" spans="1:5" ht="63" x14ac:dyDescent="0.25">
      <c r="A61" s="29" t="s">
        <v>395</v>
      </c>
      <c r="B61" s="8" t="s">
        <v>64</v>
      </c>
      <c r="C61" s="11">
        <v>14000000</v>
      </c>
      <c r="D61" s="4">
        <v>14148045</v>
      </c>
      <c r="E61" s="5">
        <f t="shared" si="0"/>
        <v>101.05746428571429</v>
      </c>
    </row>
    <row r="62" spans="1:5" ht="173.25" x14ac:dyDescent="0.25">
      <c r="A62" s="27" t="s">
        <v>396</v>
      </c>
      <c r="B62" s="8" t="s">
        <v>65</v>
      </c>
      <c r="C62" s="11">
        <v>14000000</v>
      </c>
      <c r="D62" s="4">
        <v>14148045</v>
      </c>
      <c r="E62" s="5">
        <f t="shared" si="0"/>
        <v>101.05746428571429</v>
      </c>
    </row>
    <row r="63" spans="1:5" ht="63" x14ac:dyDescent="0.25">
      <c r="A63" s="29" t="s">
        <v>397</v>
      </c>
      <c r="B63" s="8" t="s">
        <v>66</v>
      </c>
      <c r="C63" s="11">
        <v>818000</v>
      </c>
      <c r="D63" s="4">
        <v>860644.19</v>
      </c>
      <c r="E63" s="5">
        <f t="shared" si="0"/>
        <v>105.21322616136919</v>
      </c>
    </row>
    <row r="64" spans="1:5" ht="94.5" x14ac:dyDescent="0.25">
      <c r="A64" s="27" t="s">
        <v>398</v>
      </c>
      <c r="B64" s="8" t="s">
        <v>67</v>
      </c>
      <c r="C64" s="11">
        <v>818000</v>
      </c>
      <c r="D64" s="4">
        <v>860644.19</v>
      </c>
      <c r="E64" s="5">
        <f t="shared" si="0"/>
        <v>105.21322616136919</v>
      </c>
    </row>
    <row r="65" spans="1:5" ht="31.5" x14ac:dyDescent="0.25">
      <c r="A65" s="27" t="s">
        <v>399</v>
      </c>
      <c r="B65" s="8" t="s">
        <v>68</v>
      </c>
      <c r="C65" s="11">
        <v>217000</v>
      </c>
      <c r="D65" s="4">
        <v>238000</v>
      </c>
      <c r="E65" s="5">
        <f t="shared" si="0"/>
        <v>109.6774193548387</v>
      </c>
    </row>
    <row r="66" spans="1:5" ht="78.75" x14ac:dyDescent="0.25">
      <c r="A66" s="27" t="s">
        <v>400</v>
      </c>
      <c r="B66" s="8" t="s">
        <v>69</v>
      </c>
      <c r="C66" s="11">
        <v>217000</v>
      </c>
      <c r="D66" s="4">
        <v>238000</v>
      </c>
      <c r="E66" s="5">
        <f t="shared" si="0"/>
        <v>109.6774193548387</v>
      </c>
    </row>
    <row r="67" spans="1:5" ht="63" x14ac:dyDescent="0.25">
      <c r="A67" s="28" t="s">
        <v>642</v>
      </c>
      <c r="B67" s="8" t="s">
        <v>70</v>
      </c>
      <c r="C67" s="11">
        <v>96700</v>
      </c>
      <c r="D67" s="4">
        <v>104700</v>
      </c>
      <c r="E67" s="5">
        <f t="shared" si="0"/>
        <v>108.27300930713548</v>
      </c>
    </row>
    <row r="68" spans="1:5" ht="78.75" x14ac:dyDescent="0.25">
      <c r="A68" s="28" t="s">
        <v>643</v>
      </c>
      <c r="B68" s="8" t="s">
        <v>71</v>
      </c>
      <c r="C68" s="11">
        <v>96700</v>
      </c>
      <c r="D68" s="4">
        <v>104700</v>
      </c>
      <c r="E68" s="5">
        <f t="shared" si="0"/>
        <v>108.27300930713548</v>
      </c>
    </row>
    <row r="69" spans="1:5" ht="47.25" x14ac:dyDescent="0.25">
      <c r="A69" s="28" t="s">
        <v>401</v>
      </c>
      <c r="B69" s="8" t="s">
        <v>72</v>
      </c>
      <c r="C69" s="11">
        <v>3000</v>
      </c>
      <c r="D69" s="4">
        <v>3000</v>
      </c>
      <c r="E69" s="5">
        <f t="shared" ref="E69:E132" si="1">D69/C69*100</f>
        <v>100</v>
      </c>
    </row>
    <row r="70" spans="1:5" ht="31.5" x14ac:dyDescent="0.25">
      <c r="A70" s="27" t="s">
        <v>402</v>
      </c>
      <c r="B70" s="8" t="s">
        <v>73</v>
      </c>
      <c r="C70" s="11">
        <v>33000</v>
      </c>
      <c r="D70" s="4">
        <v>55000</v>
      </c>
      <c r="E70" s="5">
        <f t="shared" si="1"/>
        <v>166.66666666666669</v>
      </c>
    </row>
    <row r="71" spans="1:5" ht="78.75" x14ac:dyDescent="0.25">
      <c r="A71" s="27" t="s">
        <v>403</v>
      </c>
      <c r="B71" s="8" t="s">
        <v>74</v>
      </c>
      <c r="C71" s="11">
        <v>825750</v>
      </c>
      <c r="D71" s="4">
        <v>899250</v>
      </c>
      <c r="E71" s="5">
        <f t="shared" si="1"/>
        <v>108.90099909173479</v>
      </c>
    </row>
    <row r="72" spans="1:5" ht="78.75" x14ac:dyDescent="0.25">
      <c r="A72" s="27" t="s">
        <v>404</v>
      </c>
      <c r="B72" s="8" t="s">
        <v>75</v>
      </c>
      <c r="C72" s="11">
        <v>128000</v>
      </c>
      <c r="D72" s="4">
        <v>142500</v>
      </c>
      <c r="E72" s="5">
        <f t="shared" si="1"/>
        <v>111.328125</v>
      </c>
    </row>
    <row r="73" spans="1:5" ht="63" x14ac:dyDescent="0.25">
      <c r="A73" s="27" t="s">
        <v>405</v>
      </c>
      <c r="B73" s="8" t="s">
        <v>76</v>
      </c>
      <c r="C73" s="11">
        <v>750000</v>
      </c>
      <c r="D73" s="4">
        <v>900000</v>
      </c>
      <c r="E73" s="5">
        <f t="shared" si="1"/>
        <v>120</v>
      </c>
    </row>
    <row r="74" spans="1:5" s="19" customFormat="1" ht="31.5" x14ac:dyDescent="0.25">
      <c r="A74" s="30" t="s">
        <v>406</v>
      </c>
      <c r="B74" s="9" t="s">
        <v>77</v>
      </c>
      <c r="C74" s="12">
        <v>0</v>
      </c>
      <c r="D74" s="22">
        <v>63214.52</v>
      </c>
      <c r="E74" s="21"/>
    </row>
    <row r="75" spans="1:5" ht="15.75" x14ac:dyDescent="0.25">
      <c r="A75" s="29" t="s">
        <v>407</v>
      </c>
      <c r="B75" s="8" t="s">
        <v>78</v>
      </c>
      <c r="C75" s="11">
        <v>0</v>
      </c>
      <c r="D75" s="4">
        <v>77857.39</v>
      </c>
      <c r="E75" s="5"/>
    </row>
    <row r="76" spans="1:5" ht="15.75" x14ac:dyDescent="0.25">
      <c r="A76" s="29" t="s">
        <v>408</v>
      </c>
      <c r="B76" s="8" t="s">
        <v>79</v>
      </c>
      <c r="C76" s="11">
        <v>0</v>
      </c>
      <c r="D76" s="4">
        <v>45555.9</v>
      </c>
      <c r="E76" s="5"/>
    </row>
    <row r="77" spans="1:5" ht="15.75" x14ac:dyDescent="0.25">
      <c r="A77" s="29" t="s">
        <v>409</v>
      </c>
      <c r="B77" s="8" t="s">
        <v>80</v>
      </c>
      <c r="C77" s="11">
        <v>0</v>
      </c>
      <c r="D77" s="4">
        <v>796.61</v>
      </c>
      <c r="E77" s="5"/>
    </row>
    <row r="78" spans="1:5" ht="31.5" x14ac:dyDescent="0.25">
      <c r="A78" s="29" t="s">
        <v>410</v>
      </c>
      <c r="B78" s="8" t="s">
        <v>81</v>
      </c>
      <c r="C78" s="11">
        <v>0</v>
      </c>
      <c r="D78" s="4">
        <v>236</v>
      </c>
      <c r="E78" s="5"/>
    </row>
    <row r="79" spans="1:5" ht="31.5" x14ac:dyDescent="0.25">
      <c r="A79" s="28" t="s">
        <v>644</v>
      </c>
      <c r="B79" s="8" t="s">
        <v>82</v>
      </c>
      <c r="C79" s="11">
        <v>0</v>
      </c>
      <c r="D79" s="4">
        <v>560.61</v>
      </c>
      <c r="E79" s="5"/>
    </row>
    <row r="80" spans="1:5" ht="15.75" x14ac:dyDescent="0.25">
      <c r="A80" s="29" t="s">
        <v>411</v>
      </c>
      <c r="B80" s="8" t="s">
        <v>83</v>
      </c>
      <c r="C80" s="11">
        <v>0</v>
      </c>
      <c r="D80" s="4">
        <v>30728.63</v>
      </c>
      <c r="E80" s="5"/>
    </row>
    <row r="81" spans="1:5" ht="15.75" x14ac:dyDescent="0.25">
      <c r="A81" s="29" t="s">
        <v>412</v>
      </c>
      <c r="B81" s="8" t="s">
        <v>84</v>
      </c>
      <c r="C81" s="11">
        <v>0</v>
      </c>
      <c r="D81" s="4">
        <v>14030.66</v>
      </c>
      <c r="E81" s="5"/>
    </row>
    <row r="82" spans="1:5" ht="15.75" x14ac:dyDescent="0.25">
      <c r="A82" s="29" t="s">
        <v>413</v>
      </c>
      <c r="B82" s="8" t="s">
        <v>85</v>
      </c>
      <c r="C82" s="11">
        <v>0</v>
      </c>
      <c r="D82" s="4">
        <v>32301.49</v>
      </c>
      <c r="E82" s="5"/>
    </row>
    <row r="83" spans="1:5" ht="78.75" x14ac:dyDescent="0.25">
      <c r="A83" s="28" t="s">
        <v>645</v>
      </c>
      <c r="B83" s="8" t="s">
        <v>86</v>
      </c>
      <c r="C83" s="11">
        <v>0</v>
      </c>
      <c r="D83" s="4">
        <v>33.700000000000003</v>
      </c>
      <c r="E83" s="5"/>
    </row>
    <row r="84" spans="1:5" ht="63" x14ac:dyDescent="0.25">
      <c r="A84" s="28" t="s">
        <v>414</v>
      </c>
      <c r="B84" s="8" t="s">
        <v>87</v>
      </c>
      <c r="C84" s="11">
        <v>0</v>
      </c>
      <c r="D84" s="4">
        <v>32267.79</v>
      </c>
      <c r="E84" s="5"/>
    </row>
    <row r="85" spans="1:5" ht="15.75" x14ac:dyDescent="0.25">
      <c r="A85" s="29" t="s">
        <v>415</v>
      </c>
      <c r="B85" s="8" t="s">
        <v>88</v>
      </c>
      <c r="C85" s="11">
        <v>0</v>
      </c>
      <c r="D85" s="4">
        <v>254.43</v>
      </c>
      <c r="E85" s="5"/>
    </row>
    <row r="86" spans="1:5" ht="15.75" x14ac:dyDescent="0.25">
      <c r="A86" s="29" t="s">
        <v>416</v>
      </c>
      <c r="B86" s="8" t="s">
        <v>89</v>
      </c>
      <c r="C86" s="11">
        <v>0</v>
      </c>
      <c r="D86" s="4">
        <v>10110.18</v>
      </c>
      <c r="E86" s="5"/>
    </row>
    <row r="87" spans="1:5" ht="31.5" x14ac:dyDescent="0.25">
      <c r="A87" s="29" t="s">
        <v>417</v>
      </c>
      <c r="B87" s="8" t="s">
        <v>90</v>
      </c>
      <c r="C87" s="11">
        <v>0</v>
      </c>
      <c r="D87" s="4">
        <v>-8647.67</v>
      </c>
      <c r="E87" s="5"/>
    </row>
    <row r="88" spans="1:5" ht="15.75" x14ac:dyDescent="0.25">
      <c r="A88" s="29" t="s">
        <v>418</v>
      </c>
      <c r="B88" s="8" t="s">
        <v>91</v>
      </c>
      <c r="C88" s="11">
        <v>0</v>
      </c>
      <c r="D88" s="4">
        <v>-1208.1099999999999</v>
      </c>
      <c r="E88" s="5"/>
    </row>
    <row r="89" spans="1:5" ht="15.75" x14ac:dyDescent="0.25">
      <c r="A89" s="29" t="s">
        <v>419</v>
      </c>
      <c r="B89" s="8" t="s">
        <v>92</v>
      </c>
      <c r="C89" s="11">
        <v>0</v>
      </c>
      <c r="D89" s="4">
        <v>0.03</v>
      </c>
      <c r="E89" s="5"/>
    </row>
    <row r="90" spans="1:5" ht="31.5" x14ac:dyDescent="0.25">
      <c r="A90" s="31" t="s">
        <v>420</v>
      </c>
      <c r="B90" s="8" t="s">
        <v>93</v>
      </c>
      <c r="C90" s="11">
        <v>0</v>
      </c>
      <c r="D90" s="4">
        <v>4586.8999999999996</v>
      </c>
      <c r="E90" s="5"/>
    </row>
    <row r="91" spans="1:5" ht="15.75" x14ac:dyDescent="0.25">
      <c r="A91" s="31" t="s">
        <v>421</v>
      </c>
      <c r="B91" s="8" t="s">
        <v>94</v>
      </c>
      <c r="C91" s="11">
        <v>0</v>
      </c>
      <c r="D91" s="4">
        <v>4586.8999999999996</v>
      </c>
      <c r="E91" s="5"/>
    </row>
    <row r="92" spans="1:5" ht="31.5" x14ac:dyDescent="0.25">
      <c r="A92" s="29" t="s">
        <v>422</v>
      </c>
      <c r="B92" s="8" t="s">
        <v>95</v>
      </c>
      <c r="C92" s="11">
        <v>0</v>
      </c>
      <c r="D92" s="4">
        <v>-19484.2</v>
      </c>
      <c r="E92" s="5"/>
    </row>
    <row r="93" spans="1:5" ht="31.5" x14ac:dyDescent="0.25">
      <c r="A93" s="29" t="s">
        <v>423</v>
      </c>
      <c r="B93" s="8" t="s">
        <v>95</v>
      </c>
      <c r="C93" s="11">
        <v>0</v>
      </c>
      <c r="D93" s="4">
        <v>-19484.2</v>
      </c>
      <c r="E93" s="5"/>
    </row>
    <row r="94" spans="1:5" s="19" customFormat="1" ht="47.25" x14ac:dyDescent="0.25">
      <c r="A94" s="26" t="s">
        <v>424</v>
      </c>
      <c r="B94" s="9" t="s">
        <v>96</v>
      </c>
      <c r="C94" s="12">
        <v>179397671.00999999</v>
      </c>
      <c r="D94" s="22">
        <v>183363124.28</v>
      </c>
      <c r="E94" s="21">
        <f t="shared" si="1"/>
        <v>102.21042628238968</v>
      </c>
    </row>
    <row r="95" spans="1:5" ht="63" x14ac:dyDescent="0.25">
      <c r="A95" s="27" t="s">
        <v>425</v>
      </c>
      <c r="B95" s="8" t="s">
        <v>97</v>
      </c>
      <c r="C95" s="11">
        <v>18463761.010000002</v>
      </c>
      <c r="D95" s="4">
        <v>18463761.010000002</v>
      </c>
      <c r="E95" s="5">
        <f t="shared" si="1"/>
        <v>100</v>
      </c>
    </row>
    <row r="96" spans="1:5" ht="63" x14ac:dyDescent="0.25">
      <c r="A96" s="29" t="s">
        <v>426</v>
      </c>
      <c r="B96" s="8" t="s">
        <v>98</v>
      </c>
      <c r="C96" s="11">
        <v>18463761.010000002</v>
      </c>
      <c r="D96" s="4">
        <v>18463761.010000002</v>
      </c>
      <c r="E96" s="5">
        <f t="shared" si="1"/>
        <v>100</v>
      </c>
    </row>
    <row r="97" spans="1:5" ht="31.5" x14ac:dyDescent="0.25">
      <c r="A97" s="27" t="s">
        <v>427</v>
      </c>
      <c r="B97" s="8" t="s">
        <v>99</v>
      </c>
      <c r="C97" s="11">
        <v>99476</v>
      </c>
      <c r="D97" s="4">
        <v>104144.03</v>
      </c>
      <c r="E97" s="5">
        <f t="shared" si="1"/>
        <v>104.69261932526439</v>
      </c>
    </row>
    <row r="98" spans="1:5" ht="47.25" x14ac:dyDescent="0.25">
      <c r="A98" s="29" t="s">
        <v>428</v>
      </c>
      <c r="B98" s="8" t="s">
        <v>100</v>
      </c>
      <c r="C98" s="11">
        <v>99476</v>
      </c>
      <c r="D98" s="4">
        <v>104144.03</v>
      </c>
      <c r="E98" s="5">
        <f t="shared" si="1"/>
        <v>104.69261932526439</v>
      </c>
    </row>
    <row r="99" spans="1:5" ht="78.75" x14ac:dyDescent="0.25">
      <c r="A99" s="29" t="s">
        <v>429</v>
      </c>
      <c r="B99" s="8" t="s">
        <v>101</v>
      </c>
      <c r="C99" s="11">
        <v>153940754</v>
      </c>
      <c r="D99" s="4">
        <v>157137181.68000001</v>
      </c>
      <c r="E99" s="5">
        <f t="shared" si="1"/>
        <v>102.07640121081907</v>
      </c>
    </row>
    <row r="100" spans="1:5" ht="78.75" x14ac:dyDescent="0.25">
      <c r="A100" s="27" t="s">
        <v>430</v>
      </c>
      <c r="B100" s="8" t="s">
        <v>102</v>
      </c>
      <c r="C100" s="11">
        <v>148292000</v>
      </c>
      <c r="D100" s="4">
        <v>150763890.25</v>
      </c>
      <c r="E100" s="5">
        <f t="shared" si="1"/>
        <v>101.66690735171149</v>
      </c>
    </row>
    <row r="101" spans="1:5" ht="78.75" x14ac:dyDescent="0.25">
      <c r="A101" s="29" t="s">
        <v>431</v>
      </c>
      <c r="B101" s="8" t="s">
        <v>103</v>
      </c>
      <c r="C101" s="11">
        <v>148292000</v>
      </c>
      <c r="D101" s="4">
        <v>150763890.25</v>
      </c>
      <c r="E101" s="5">
        <f t="shared" si="1"/>
        <v>101.66690735171149</v>
      </c>
    </row>
    <row r="102" spans="1:5" ht="78.75" x14ac:dyDescent="0.25">
      <c r="A102" s="27" t="s">
        <v>432</v>
      </c>
      <c r="B102" s="8" t="s">
        <v>104</v>
      </c>
      <c r="C102" s="11">
        <v>2703000</v>
      </c>
      <c r="D102" s="4">
        <v>3050301.69</v>
      </c>
      <c r="E102" s="5">
        <f t="shared" si="1"/>
        <v>112.84874916759155</v>
      </c>
    </row>
    <row r="103" spans="1:5" ht="78.75" x14ac:dyDescent="0.25">
      <c r="A103" s="29" t="s">
        <v>433</v>
      </c>
      <c r="B103" s="8" t="s">
        <v>105</v>
      </c>
      <c r="C103" s="11">
        <v>2703000</v>
      </c>
      <c r="D103" s="4">
        <v>3050301.69</v>
      </c>
      <c r="E103" s="5">
        <f t="shared" si="1"/>
        <v>112.84874916759155</v>
      </c>
    </row>
    <row r="104" spans="1:5" ht="31.5" x14ac:dyDescent="0.25">
      <c r="A104" s="27" t="s">
        <v>434</v>
      </c>
      <c r="B104" s="8" t="s">
        <v>106</v>
      </c>
      <c r="C104" s="11">
        <v>2945754</v>
      </c>
      <c r="D104" s="4">
        <v>3322989.74</v>
      </c>
      <c r="E104" s="5">
        <f t="shared" si="1"/>
        <v>112.80608428266584</v>
      </c>
    </row>
    <row r="105" spans="1:5" ht="31.5" x14ac:dyDescent="0.25">
      <c r="A105" s="29" t="s">
        <v>435</v>
      </c>
      <c r="B105" s="8" t="s">
        <v>107</v>
      </c>
      <c r="C105" s="11">
        <v>2945754</v>
      </c>
      <c r="D105" s="4">
        <v>3322989.74</v>
      </c>
      <c r="E105" s="5">
        <f t="shared" si="1"/>
        <v>112.80608428266584</v>
      </c>
    </row>
    <row r="106" spans="1:5" ht="31.5" x14ac:dyDescent="0.25">
      <c r="A106" s="27" t="s">
        <v>436</v>
      </c>
      <c r="B106" s="8" t="s">
        <v>108</v>
      </c>
      <c r="C106" s="11">
        <v>3244680</v>
      </c>
      <c r="D106" s="4">
        <v>3762080</v>
      </c>
      <c r="E106" s="5">
        <f t="shared" si="1"/>
        <v>115.94610254324</v>
      </c>
    </row>
    <row r="107" spans="1:5" ht="47.25" x14ac:dyDescent="0.25">
      <c r="A107" s="29" t="s">
        <v>437</v>
      </c>
      <c r="B107" s="8" t="s">
        <v>109</v>
      </c>
      <c r="C107" s="11">
        <v>3244680</v>
      </c>
      <c r="D107" s="4">
        <v>3762080</v>
      </c>
      <c r="E107" s="5">
        <f t="shared" si="1"/>
        <v>115.94610254324</v>
      </c>
    </row>
    <row r="108" spans="1:5" ht="47.25" x14ac:dyDescent="0.25">
      <c r="A108" s="29" t="s">
        <v>438</v>
      </c>
      <c r="B108" s="8" t="s">
        <v>110</v>
      </c>
      <c r="C108" s="11">
        <v>3244680</v>
      </c>
      <c r="D108" s="4">
        <v>3762080</v>
      </c>
      <c r="E108" s="5">
        <f t="shared" si="1"/>
        <v>115.94610254324</v>
      </c>
    </row>
    <row r="109" spans="1:5" ht="78.75" x14ac:dyDescent="0.25">
      <c r="A109" s="27" t="s">
        <v>439</v>
      </c>
      <c r="B109" s="8" t="s">
        <v>111</v>
      </c>
      <c r="C109" s="11">
        <v>3649000</v>
      </c>
      <c r="D109" s="4">
        <v>3895957.56</v>
      </c>
      <c r="E109" s="5">
        <f t="shared" si="1"/>
        <v>106.76781474376543</v>
      </c>
    </row>
    <row r="110" spans="1:5" ht="78.75" x14ac:dyDescent="0.25">
      <c r="A110" s="29" t="s">
        <v>440</v>
      </c>
      <c r="B110" s="8" t="s">
        <v>112</v>
      </c>
      <c r="C110" s="11">
        <v>3649000</v>
      </c>
      <c r="D110" s="4">
        <v>3895957.56</v>
      </c>
      <c r="E110" s="5">
        <f t="shared" si="1"/>
        <v>106.76781474376543</v>
      </c>
    </row>
    <row r="111" spans="1:5" ht="94.5" x14ac:dyDescent="0.25">
      <c r="A111" s="29" t="s">
        <v>441</v>
      </c>
      <c r="B111" s="8" t="s">
        <v>113</v>
      </c>
      <c r="C111" s="11">
        <v>3649000</v>
      </c>
      <c r="D111" s="4">
        <v>3895957.56</v>
      </c>
      <c r="E111" s="5">
        <f t="shared" si="1"/>
        <v>106.76781474376543</v>
      </c>
    </row>
    <row r="112" spans="1:5" ht="15.75" x14ac:dyDescent="0.25">
      <c r="A112" s="26" t="s">
        <v>442</v>
      </c>
      <c r="B112" s="9" t="s">
        <v>114</v>
      </c>
      <c r="C112" s="12">
        <v>126445415</v>
      </c>
      <c r="D112" s="22">
        <v>138566710.06999999</v>
      </c>
      <c r="E112" s="21">
        <f t="shared" si="1"/>
        <v>109.58618789775809</v>
      </c>
    </row>
    <row r="113" spans="1:5" s="19" customFormat="1" ht="15.75" x14ac:dyDescent="0.25">
      <c r="A113" s="27" t="s">
        <v>443</v>
      </c>
      <c r="B113" s="8" t="s">
        <v>115</v>
      </c>
      <c r="C113" s="11">
        <v>29475415</v>
      </c>
      <c r="D113" s="4">
        <v>29769784.920000002</v>
      </c>
      <c r="E113" s="5">
        <f t="shared" si="1"/>
        <v>100.99869643904928</v>
      </c>
    </row>
    <row r="114" spans="1:5" ht="31.5" x14ac:dyDescent="0.25">
      <c r="A114" s="29" t="s">
        <v>444</v>
      </c>
      <c r="B114" s="8" t="s">
        <v>116</v>
      </c>
      <c r="C114" s="11">
        <v>3876167</v>
      </c>
      <c r="D114" s="4">
        <v>4126227.94</v>
      </c>
      <c r="E114" s="5">
        <f t="shared" si="1"/>
        <v>106.45124268381625</v>
      </c>
    </row>
    <row r="115" spans="1:5" ht="31.5" x14ac:dyDescent="0.25">
      <c r="A115" s="29" t="s">
        <v>445</v>
      </c>
      <c r="B115" s="8" t="s">
        <v>117</v>
      </c>
      <c r="C115" s="11">
        <v>392187</v>
      </c>
      <c r="D115" s="4">
        <v>143414.60999999999</v>
      </c>
      <c r="E115" s="5">
        <f t="shared" si="1"/>
        <v>36.567915305708752</v>
      </c>
    </row>
    <row r="116" spans="1:5" ht="15.75" x14ac:dyDescent="0.25">
      <c r="A116" s="29" t="s">
        <v>446</v>
      </c>
      <c r="B116" s="8" t="s">
        <v>118</v>
      </c>
      <c r="C116" s="11">
        <v>2506836</v>
      </c>
      <c r="D116" s="4">
        <v>2596365.73</v>
      </c>
      <c r="E116" s="5">
        <f t="shared" si="1"/>
        <v>103.57142349958275</v>
      </c>
    </row>
    <row r="117" spans="1:5" ht="15.75" x14ac:dyDescent="0.25">
      <c r="A117" s="29" t="s">
        <v>447</v>
      </c>
      <c r="B117" s="8" t="s">
        <v>119</v>
      </c>
      <c r="C117" s="11">
        <v>22700225</v>
      </c>
      <c r="D117" s="4">
        <v>22903776.640000001</v>
      </c>
      <c r="E117" s="5">
        <f t="shared" si="1"/>
        <v>100.89669437197209</v>
      </c>
    </row>
    <row r="118" spans="1:5" ht="15.75" x14ac:dyDescent="0.25">
      <c r="A118" s="29" t="s">
        <v>448</v>
      </c>
      <c r="B118" s="8" t="s">
        <v>120</v>
      </c>
      <c r="C118" s="11">
        <v>4633000</v>
      </c>
      <c r="D118" s="4">
        <v>4811813.55</v>
      </c>
      <c r="E118" s="5">
        <f t="shared" si="1"/>
        <v>103.85956291819556</v>
      </c>
    </row>
    <row r="119" spans="1:5" ht="47.25" x14ac:dyDescent="0.25">
      <c r="A119" s="27" t="s">
        <v>449</v>
      </c>
      <c r="B119" s="8" t="s">
        <v>121</v>
      </c>
      <c r="C119" s="11">
        <v>4066000</v>
      </c>
      <c r="D119" s="4">
        <v>4213879</v>
      </c>
      <c r="E119" s="5">
        <f t="shared" si="1"/>
        <v>103.63696507624201</v>
      </c>
    </row>
    <row r="120" spans="1:5" ht="63" x14ac:dyDescent="0.25">
      <c r="A120" s="29" t="s">
        <v>450</v>
      </c>
      <c r="B120" s="8" t="s">
        <v>122</v>
      </c>
      <c r="C120" s="11">
        <v>4066000</v>
      </c>
      <c r="D120" s="4">
        <v>4213879</v>
      </c>
      <c r="E120" s="5">
        <f t="shared" si="1"/>
        <v>103.63696507624201</v>
      </c>
    </row>
    <row r="121" spans="1:5" ht="31.5" x14ac:dyDescent="0.25">
      <c r="A121" s="27" t="s">
        <v>451</v>
      </c>
      <c r="B121" s="8" t="s">
        <v>123</v>
      </c>
      <c r="C121" s="11">
        <v>73000</v>
      </c>
      <c r="D121" s="4">
        <v>74154.55</v>
      </c>
      <c r="E121" s="5">
        <f t="shared" si="1"/>
        <v>101.58157534246574</v>
      </c>
    </row>
    <row r="122" spans="1:5" ht="47.25" x14ac:dyDescent="0.25">
      <c r="A122" s="27" t="s">
        <v>452</v>
      </c>
      <c r="B122" s="8" t="s">
        <v>124</v>
      </c>
      <c r="C122" s="11">
        <v>494000</v>
      </c>
      <c r="D122" s="4">
        <v>523780</v>
      </c>
      <c r="E122" s="5">
        <f t="shared" si="1"/>
        <v>106.02834008097166</v>
      </c>
    </row>
    <row r="123" spans="1:5" ht="63" x14ac:dyDescent="0.25">
      <c r="A123" s="29" t="s">
        <v>453</v>
      </c>
      <c r="B123" s="8" t="s">
        <v>125</v>
      </c>
      <c r="C123" s="11">
        <v>494000</v>
      </c>
      <c r="D123" s="4">
        <v>523780</v>
      </c>
      <c r="E123" s="5">
        <f t="shared" si="1"/>
        <v>106.02834008097166</v>
      </c>
    </row>
    <row r="124" spans="1:5" ht="15.75" x14ac:dyDescent="0.25">
      <c r="A124" s="27" t="s">
        <v>454</v>
      </c>
      <c r="B124" s="8" t="s">
        <v>126</v>
      </c>
      <c r="C124" s="11">
        <v>92337000</v>
      </c>
      <c r="D124" s="4">
        <v>103985111.59999999</v>
      </c>
      <c r="E124" s="5">
        <f t="shared" si="1"/>
        <v>112.61478237326314</v>
      </c>
    </row>
    <row r="125" spans="1:5" ht="31.5" x14ac:dyDescent="0.25">
      <c r="A125" s="29" t="s">
        <v>455</v>
      </c>
      <c r="B125" s="8" t="s">
        <v>127</v>
      </c>
      <c r="C125" s="11">
        <v>92337000</v>
      </c>
      <c r="D125" s="4">
        <v>103985111.59999999</v>
      </c>
      <c r="E125" s="5">
        <f t="shared" si="1"/>
        <v>112.61478237326314</v>
      </c>
    </row>
    <row r="126" spans="1:5" ht="47.25" x14ac:dyDescent="0.25">
      <c r="A126" s="29" t="s">
        <v>456</v>
      </c>
      <c r="B126" s="8" t="s">
        <v>128</v>
      </c>
      <c r="C126" s="11">
        <v>2035000</v>
      </c>
      <c r="D126" s="4">
        <v>3753394.9</v>
      </c>
      <c r="E126" s="5">
        <f t="shared" si="1"/>
        <v>184.44200982800982</v>
      </c>
    </row>
    <row r="127" spans="1:5" ht="31.5" x14ac:dyDescent="0.25">
      <c r="A127" s="29" t="s">
        <v>457</v>
      </c>
      <c r="B127" s="8" t="s">
        <v>129</v>
      </c>
      <c r="C127" s="11">
        <v>79002000</v>
      </c>
      <c r="D127" s="4">
        <v>88578060.379999995</v>
      </c>
      <c r="E127" s="5">
        <f t="shared" si="1"/>
        <v>112.12128854965697</v>
      </c>
    </row>
    <row r="128" spans="1:5" ht="47.25" x14ac:dyDescent="0.25">
      <c r="A128" s="29" t="s">
        <v>458</v>
      </c>
      <c r="B128" s="8" t="s">
        <v>130</v>
      </c>
      <c r="C128" s="11">
        <v>11300000</v>
      </c>
      <c r="D128" s="4">
        <v>11653656.32</v>
      </c>
      <c r="E128" s="5">
        <f t="shared" si="1"/>
        <v>103.12970194690266</v>
      </c>
    </row>
    <row r="129" spans="1:5" s="19" customFormat="1" ht="31.5" x14ac:dyDescent="0.25">
      <c r="A129" s="26" t="s">
        <v>459</v>
      </c>
      <c r="B129" s="9" t="s">
        <v>131</v>
      </c>
      <c r="C129" s="12">
        <v>23967904.969999999</v>
      </c>
      <c r="D129" s="22">
        <v>42966191.630000003</v>
      </c>
      <c r="E129" s="21">
        <f t="shared" si="1"/>
        <v>179.26552898044139</v>
      </c>
    </row>
    <row r="130" spans="1:5" ht="15.75" x14ac:dyDescent="0.25">
      <c r="A130" s="27" t="s">
        <v>460</v>
      </c>
      <c r="B130" s="8" t="s">
        <v>132</v>
      </c>
      <c r="C130" s="11">
        <v>6324568</v>
      </c>
      <c r="D130" s="4">
        <v>7597202.6799999997</v>
      </c>
      <c r="E130" s="5">
        <f t="shared" si="1"/>
        <v>120.12208074923061</v>
      </c>
    </row>
    <row r="131" spans="1:5" ht="31.5" x14ac:dyDescent="0.25">
      <c r="A131" s="29" t="s">
        <v>461</v>
      </c>
      <c r="B131" s="8" t="s">
        <v>133</v>
      </c>
      <c r="C131" s="11">
        <v>90200</v>
      </c>
      <c r="D131" s="4">
        <v>96700</v>
      </c>
      <c r="E131" s="5">
        <f t="shared" si="1"/>
        <v>107.20620842572062</v>
      </c>
    </row>
    <row r="132" spans="1:5" ht="78.75" x14ac:dyDescent="0.25">
      <c r="A132" s="29" t="s">
        <v>462</v>
      </c>
      <c r="B132" s="8" t="s">
        <v>134</v>
      </c>
      <c r="C132" s="11">
        <v>90200</v>
      </c>
      <c r="D132" s="4">
        <v>96700</v>
      </c>
      <c r="E132" s="5">
        <f t="shared" si="1"/>
        <v>107.20620842572062</v>
      </c>
    </row>
    <row r="133" spans="1:5" ht="31.5" x14ac:dyDescent="0.25">
      <c r="A133" s="27" t="s">
        <v>463</v>
      </c>
      <c r="B133" s="8" t="s">
        <v>135</v>
      </c>
      <c r="C133" s="11">
        <v>410000</v>
      </c>
      <c r="D133" s="4">
        <v>307427.99</v>
      </c>
      <c r="E133" s="5">
        <f t="shared" ref="E133:E196" si="2">D133/C133*100</f>
        <v>74.982436585365846</v>
      </c>
    </row>
    <row r="134" spans="1:5" ht="63" x14ac:dyDescent="0.25">
      <c r="A134" s="29" t="s">
        <v>464</v>
      </c>
      <c r="B134" s="8" t="s">
        <v>136</v>
      </c>
      <c r="C134" s="11">
        <v>410000</v>
      </c>
      <c r="D134" s="4">
        <v>307427.99</v>
      </c>
      <c r="E134" s="5">
        <f t="shared" si="2"/>
        <v>74.982436585365846</v>
      </c>
    </row>
    <row r="135" spans="1:5" ht="15.75" x14ac:dyDescent="0.25">
      <c r="A135" s="27" t="s">
        <v>465</v>
      </c>
      <c r="B135" s="8" t="s">
        <v>137</v>
      </c>
      <c r="C135" s="11">
        <v>5824368</v>
      </c>
      <c r="D135" s="4">
        <v>7193074.6900000004</v>
      </c>
      <c r="E135" s="5">
        <f t="shared" si="2"/>
        <v>123.4996602206454</v>
      </c>
    </row>
    <row r="136" spans="1:5" ht="31.5" x14ac:dyDescent="0.25">
      <c r="A136" s="29" t="s">
        <v>466</v>
      </c>
      <c r="B136" s="8" t="s">
        <v>138</v>
      </c>
      <c r="C136" s="11">
        <v>5824368</v>
      </c>
      <c r="D136" s="4">
        <v>7193074.6900000004</v>
      </c>
      <c r="E136" s="5">
        <f t="shared" si="2"/>
        <v>123.4996602206454</v>
      </c>
    </row>
    <row r="137" spans="1:5" ht="15.75" x14ac:dyDescent="0.25">
      <c r="A137" s="27" t="s">
        <v>467</v>
      </c>
      <c r="B137" s="8" t="s">
        <v>139</v>
      </c>
      <c r="C137" s="11">
        <v>17643336.969999999</v>
      </c>
      <c r="D137" s="4">
        <v>35368988.950000003</v>
      </c>
      <c r="E137" s="5">
        <f t="shared" si="2"/>
        <v>200.46655012110222</v>
      </c>
    </row>
    <row r="138" spans="1:5" ht="15.75" x14ac:dyDescent="0.25">
      <c r="A138" s="29" t="s">
        <v>468</v>
      </c>
      <c r="B138" s="8" t="s">
        <v>140</v>
      </c>
      <c r="C138" s="11">
        <v>17643336.969999999</v>
      </c>
      <c r="D138" s="4">
        <v>35368988.950000003</v>
      </c>
      <c r="E138" s="5">
        <f t="shared" si="2"/>
        <v>200.46655012110222</v>
      </c>
    </row>
    <row r="139" spans="1:5" ht="31.5" x14ac:dyDescent="0.25">
      <c r="A139" s="29" t="s">
        <v>469</v>
      </c>
      <c r="B139" s="8" t="s">
        <v>141</v>
      </c>
      <c r="C139" s="11">
        <v>17643336.969999999</v>
      </c>
      <c r="D139" s="4">
        <v>35368988.950000003</v>
      </c>
      <c r="E139" s="5">
        <f t="shared" si="2"/>
        <v>200.46655012110222</v>
      </c>
    </row>
    <row r="140" spans="1:5" s="19" customFormat="1" ht="31.5" x14ac:dyDescent="0.25">
      <c r="A140" s="26" t="s">
        <v>470</v>
      </c>
      <c r="B140" s="9" t="s">
        <v>142</v>
      </c>
      <c r="C140" s="12">
        <v>11911163</v>
      </c>
      <c r="D140" s="22">
        <v>26172187.510000002</v>
      </c>
      <c r="E140" s="21">
        <f t="shared" si="2"/>
        <v>219.72822897310701</v>
      </c>
    </row>
    <row r="141" spans="1:5" ht="78.75" x14ac:dyDescent="0.25">
      <c r="A141" s="29" t="s">
        <v>471</v>
      </c>
      <c r="B141" s="8" t="s">
        <v>143</v>
      </c>
      <c r="C141" s="11">
        <v>5616430</v>
      </c>
      <c r="D141" s="4">
        <v>13753361.439999999</v>
      </c>
      <c r="E141" s="5">
        <f t="shared" si="2"/>
        <v>244.87728752962292</v>
      </c>
    </row>
    <row r="142" spans="1:5" ht="110.25" x14ac:dyDescent="0.25">
      <c r="A142" s="27" t="s">
        <v>472</v>
      </c>
      <c r="B142" s="8" t="s">
        <v>144</v>
      </c>
      <c r="C142" s="11">
        <v>5464111</v>
      </c>
      <c r="D142" s="4">
        <v>13593683.24</v>
      </c>
      <c r="E142" s="5">
        <f t="shared" si="2"/>
        <v>248.78124254796435</v>
      </c>
    </row>
    <row r="143" spans="1:5" ht="94.5" x14ac:dyDescent="0.25">
      <c r="A143" s="28" t="s">
        <v>474</v>
      </c>
      <c r="B143" s="8" t="s">
        <v>145</v>
      </c>
      <c r="C143" s="11">
        <v>152319</v>
      </c>
      <c r="D143" s="4">
        <v>159678.20000000001</v>
      </c>
      <c r="E143" s="5">
        <f t="shared" si="2"/>
        <v>104.83143928203312</v>
      </c>
    </row>
    <row r="144" spans="1:5" ht="94.5" x14ac:dyDescent="0.25">
      <c r="A144" s="28" t="s">
        <v>473</v>
      </c>
      <c r="B144" s="8" t="s">
        <v>146</v>
      </c>
      <c r="C144" s="11">
        <v>69111</v>
      </c>
      <c r="D144" s="4">
        <v>69111</v>
      </c>
      <c r="E144" s="5">
        <f t="shared" si="2"/>
        <v>100</v>
      </c>
    </row>
    <row r="145" spans="1:5" ht="94.5" x14ac:dyDescent="0.25">
      <c r="A145" s="28" t="s">
        <v>475</v>
      </c>
      <c r="B145" s="8" t="s">
        <v>147</v>
      </c>
      <c r="C145" s="11">
        <v>152319</v>
      </c>
      <c r="D145" s="4">
        <v>159678.20000000001</v>
      </c>
      <c r="E145" s="5">
        <f t="shared" si="2"/>
        <v>104.83143928203312</v>
      </c>
    </row>
    <row r="146" spans="1:5" ht="110.25" x14ac:dyDescent="0.25">
      <c r="A146" s="28" t="s">
        <v>646</v>
      </c>
      <c r="B146" s="8" t="s">
        <v>148</v>
      </c>
      <c r="C146" s="11">
        <v>5395000</v>
      </c>
      <c r="D146" s="4">
        <v>13524572.24</v>
      </c>
      <c r="E146" s="5">
        <f t="shared" si="2"/>
        <v>250.68715922150139</v>
      </c>
    </row>
    <row r="147" spans="1:5" ht="31.5" x14ac:dyDescent="0.25">
      <c r="A147" s="27" t="s">
        <v>476</v>
      </c>
      <c r="B147" s="8" t="s">
        <v>149</v>
      </c>
      <c r="C147" s="11">
        <v>6294733</v>
      </c>
      <c r="D147" s="4">
        <v>12418826.07</v>
      </c>
      <c r="E147" s="5">
        <f t="shared" si="2"/>
        <v>197.28916333703114</v>
      </c>
    </row>
    <row r="148" spans="1:5" ht="47.25" x14ac:dyDescent="0.25">
      <c r="A148" s="29" t="s">
        <v>477</v>
      </c>
      <c r="B148" s="8" t="s">
        <v>150</v>
      </c>
      <c r="C148" s="11">
        <v>6294733</v>
      </c>
      <c r="D148" s="4">
        <v>12418826.07</v>
      </c>
      <c r="E148" s="5">
        <f t="shared" si="2"/>
        <v>197.28916333703114</v>
      </c>
    </row>
    <row r="149" spans="1:5" ht="63" x14ac:dyDescent="0.25">
      <c r="A149" s="29" t="s">
        <v>478</v>
      </c>
      <c r="B149" s="8" t="s">
        <v>151</v>
      </c>
      <c r="C149" s="11">
        <v>6294733</v>
      </c>
      <c r="D149" s="4">
        <v>12418826.07</v>
      </c>
      <c r="E149" s="5">
        <f t="shared" si="2"/>
        <v>197.28916333703114</v>
      </c>
    </row>
    <row r="150" spans="1:5" s="19" customFormat="1" ht="15.75" x14ac:dyDescent="0.25">
      <c r="A150" s="26" t="s">
        <v>479</v>
      </c>
      <c r="B150" s="9" t="s">
        <v>152</v>
      </c>
      <c r="C150" s="12">
        <v>1611300</v>
      </c>
      <c r="D150" s="22">
        <v>1744950</v>
      </c>
      <c r="E150" s="21">
        <f t="shared" si="2"/>
        <v>108.29454477750883</v>
      </c>
    </row>
    <row r="151" spans="1:5" ht="31.5" x14ac:dyDescent="0.25">
      <c r="A151" s="29" t="s">
        <v>480</v>
      </c>
      <c r="B151" s="8" t="s">
        <v>153</v>
      </c>
      <c r="C151" s="11">
        <v>1611300</v>
      </c>
      <c r="D151" s="4">
        <v>1744950</v>
      </c>
      <c r="E151" s="5">
        <f t="shared" si="2"/>
        <v>108.29454477750883</v>
      </c>
    </row>
    <row r="152" spans="1:5" ht="47.25" x14ac:dyDescent="0.25">
      <c r="A152" s="29" t="s">
        <v>481</v>
      </c>
      <c r="B152" s="8" t="s">
        <v>154</v>
      </c>
      <c r="C152" s="11">
        <v>1611300</v>
      </c>
      <c r="D152" s="4">
        <v>1744950</v>
      </c>
      <c r="E152" s="5">
        <f t="shared" si="2"/>
        <v>108.29454477750883</v>
      </c>
    </row>
    <row r="153" spans="1:5" s="19" customFormat="1" ht="15.75" x14ac:dyDescent="0.25">
      <c r="A153" s="26" t="s">
        <v>482</v>
      </c>
      <c r="B153" s="9" t="s">
        <v>155</v>
      </c>
      <c r="C153" s="12">
        <v>322710293.64999998</v>
      </c>
      <c r="D153" s="22">
        <v>331090771.94</v>
      </c>
      <c r="E153" s="21">
        <f t="shared" si="2"/>
        <v>102.59690454717543</v>
      </c>
    </row>
    <row r="154" spans="1:5" ht="78.75" x14ac:dyDescent="0.25">
      <c r="A154" s="27" t="s">
        <v>483</v>
      </c>
      <c r="B154" s="8" t="s">
        <v>156</v>
      </c>
      <c r="C154" s="11">
        <v>1310000</v>
      </c>
      <c r="D154" s="4">
        <v>1340663.81</v>
      </c>
      <c r="E154" s="5">
        <f t="shared" si="2"/>
        <v>102.34074885496183</v>
      </c>
    </row>
    <row r="155" spans="1:5" ht="78.75" x14ac:dyDescent="0.25">
      <c r="A155" s="28" t="s">
        <v>484</v>
      </c>
      <c r="B155" s="8" t="s">
        <v>157</v>
      </c>
      <c r="C155" s="11">
        <v>1310000</v>
      </c>
      <c r="D155" s="4">
        <v>1340663.81</v>
      </c>
      <c r="E155" s="5">
        <f t="shared" si="2"/>
        <v>102.34074885496183</v>
      </c>
    </row>
    <row r="156" spans="1:5" ht="47.25" x14ac:dyDescent="0.25">
      <c r="A156" s="28" t="s">
        <v>485</v>
      </c>
      <c r="B156" s="8" t="s">
        <v>158</v>
      </c>
      <c r="C156" s="11">
        <v>2570000</v>
      </c>
      <c r="D156" s="4">
        <v>3314957.41</v>
      </c>
      <c r="E156" s="5">
        <f t="shared" si="2"/>
        <v>128.98666964980546</v>
      </c>
    </row>
    <row r="157" spans="1:5" ht="47.25" x14ac:dyDescent="0.25">
      <c r="A157" s="28" t="s">
        <v>486</v>
      </c>
      <c r="B157" s="8" t="s">
        <v>159</v>
      </c>
      <c r="C157" s="11">
        <v>2570000</v>
      </c>
      <c r="D157" s="4">
        <v>3314957.41</v>
      </c>
      <c r="E157" s="5">
        <f t="shared" si="2"/>
        <v>128.98666964980546</v>
      </c>
    </row>
    <row r="158" spans="1:5" ht="110.25" x14ac:dyDescent="0.25">
      <c r="A158" s="28" t="s">
        <v>487</v>
      </c>
      <c r="B158" s="8" t="s">
        <v>160</v>
      </c>
      <c r="C158" s="11">
        <v>166000</v>
      </c>
      <c r="D158" s="4">
        <v>202000</v>
      </c>
      <c r="E158" s="5">
        <f t="shared" si="2"/>
        <v>121.68674698795181</v>
      </c>
    </row>
    <row r="159" spans="1:5" ht="15.75" x14ac:dyDescent="0.25">
      <c r="A159" s="28" t="s">
        <v>488</v>
      </c>
      <c r="B159" s="8" t="s">
        <v>161</v>
      </c>
      <c r="C159" s="11">
        <v>166000</v>
      </c>
      <c r="D159" s="4">
        <v>202000</v>
      </c>
      <c r="E159" s="5">
        <f t="shared" si="2"/>
        <v>121.68674698795181</v>
      </c>
    </row>
    <row r="160" spans="1:5" ht="47.25" x14ac:dyDescent="0.25">
      <c r="A160" s="28" t="s">
        <v>489</v>
      </c>
      <c r="B160" s="8" t="s">
        <v>162</v>
      </c>
      <c r="C160" s="11">
        <v>166000</v>
      </c>
      <c r="D160" s="4">
        <v>202000</v>
      </c>
      <c r="E160" s="5">
        <f t="shared" si="2"/>
        <v>121.68674698795181</v>
      </c>
    </row>
    <row r="161" spans="1:5" ht="31.5" x14ac:dyDescent="0.25">
      <c r="A161" s="28" t="s">
        <v>490</v>
      </c>
      <c r="B161" s="8" t="s">
        <v>163</v>
      </c>
      <c r="C161" s="11">
        <v>185436.94</v>
      </c>
      <c r="D161" s="4">
        <v>259336.94</v>
      </c>
      <c r="E161" s="5">
        <f t="shared" si="2"/>
        <v>139.85182240388565</v>
      </c>
    </row>
    <row r="162" spans="1:5" ht="31.5" x14ac:dyDescent="0.25">
      <c r="A162" s="28" t="s">
        <v>491</v>
      </c>
      <c r="B162" s="8" t="s">
        <v>164</v>
      </c>
      <c r="C162" s="11">
        <v>3050000</v>
      </c>
      <c r="D162" s="4">
        <v>3210192.46</v>
      </c>
      <c r="E162" s="5">
        <f t="shared" si="2"/>
        <v>105.25221180327868</v>
      </c>
    </row>
    <row r="163" spans="1:5" ht="31.5" x14ac:dyDescent="0.25">
      <c r="A163" s="28" t="s">
        <v>492</v>
      </c>
      <c r="B163" s="8" t="s">
        <v>165</v>
      </c>
      <c r="C163" s="11">
        <v>307241749</v>
      </c>
      <c r="D163" s="4">
        <v>315010948.76999998</v>
      </c>
      <c r="E163" s="5">
        <f t="shared" si="2"/>
        <v>102.52869272984123</v>
      </c>
    </row>
    <row r="164" spans="1:5" ht="47.25" x14ac:dyDescent="0.25">
      <c r="A164" s="28" t="s">
        <v>493</v>
      </c>
      <c r="B164" s="8" t="s">
        <v>166</v>
      </c>
      <c r="C164" s="11">
        <v>432500</v>
      </c>
      <c r="D164" s="4">
        <v>1184830.77</v>
      </c>
      <c r="E164" s="5">
        <f t="shared" si="2"/>
        <v>273.94931098265897</v>
      </c>
    </row>
    <row r="165" spans="1:5" ht="47.25" x14ac:dyDescent="0.25">
      <c r="A165" s="28" t="s">
        <v>494</v>
      </c>
      <c r="B165" s="8" t="s">
        <v>167</v>
      </c>
      <c r="C165" s="11">
        <v>432500</v>
      </c>
      <c r="D165" s="4">
        <v>1184830.77</v>
      </c>
      <c r="E165" s="5">
        <f t="shared" si="2"/>
        <v>273.94931098265897</v>
      </c>
    </row>
    <row r="166" spans="1:5" ht="31.5" x14ac:dyDescent="0.25">
      <c r="A166" s="28" t="s">
        <v>495</v>
      </c>
      <c r="B166" s="8" t="s">
        <v>168</v>
      </c>
      <c r="C166" s="11">
        <v>306809249</v>
      </c>
      <c r="D166" s="4">
        <v>313826118</v>
      </c>
      <c r="E166" s="5">
        <f t="shared" si="2"/>
        <v>102.28704611183348</v>
      </c>
    </row>
    <row r="167" spans="1:5" ht="47.25" x14ac:dyDescent="0.25">
      <c r="A167" s="28" t="s">
        <v>496</v>
      </c>
      <c r="B167" s="8" t="s">
        <v>169</v>
      </c>
      <c r="C167" s="11">
        <v>1411905.26</v>
      </c>
      <c r="D167" s="4">
        <v>1807530.23</v>
      </c>
      <c r="E167" s="5">
        <f t="shared" si="2"/>
        <v>128.02064566286836</v>
      </c>
    </row>
    <row r="168" spans="1:5" ht="63" x14ac:dyDescent="0.25">
      <c r="A168" s="28" t="s">
        <v>497</v>
      </c>
      <c r="B168" s="8" t="s">
        <v>170</v>
      </c>
      <c r="C168" s="11">
        <v>1411905.26</v>
      </c>
      <c r="D168" s="4">
        <v>1807530.23</v>
      </c>
      <c r="E168" s="5">
        <f t="shared" si="2"/>
        <v>128.02064566286836</v>
      </c>
    </row>
    <row r="169" spans="1:5" ht="47.25" x14ac:dyDescent="0.25">
      <c r="A169" s="27" t="s">
        <v>498</v>
      </c>
      <c r="B169" s="8" t="s">
        <v>171</v>
      </c>
      <c r="C169" s="11">
        <v>3050000</v>
      </c>
      <c r="D169" s="4">
        <v>1991573.13</v>
      </c>
      <c r="E169" s="5">
        <f t="shared" si="2"/>
        <v>65.297479672131146</v>
      </c>
    </row>
    <row r="170" spans="1:5" ht="78.75" x14ac:dyDescent="0.25">
      <c r="A170" s="29" t="s">
        <v>499</v>
      </c>
      <c r="B170" s="8" t="s">
        <v>172</v>
      </c>
      <c r="C170" s="11">
        <v>3050000</v>
      </c>
      <c r="D170" s="4">
        <v>1991573.13</v>
      </c>
      <c r="E170" s="5">
        <f t="shared" si="2"/>
        <v>65.297479672131146</v>
      </c>
    </row>
    <row r="171" spans="1:5" ht="31.5" x14ac:dyDescent="0.25">
      <c r="A171" s="27" t="s">
        <v>500</v>
      </c>
      <c r="B171" s="8" t="s">
        <v>173</v>
      </c>
      <c r="C171" s="11">
        <v>3725202.45</v>
      </c>
      <c r="D171" s="4">
        <v>3953569.19</v>
      </c>
      <c r="E171" s="5">
        <f t="shared" si="2"/>
        <v>106.13031756166703</v>
      </c>
    </row>
    <row r="172" spans="1:5" ht="47.25" x14ac:dyDescent="0.25">
      <c r="A172" s="29" t="s">
        <v>501</v>
      </c>
      <c r="B172" s="8" t="s">
        <v>174</v>
      </c>
      <c r="C172" s="11">
        <v>3725202.45</v>
      </c>
      <c r="D172" s="4">
        <v>3953569.19</v>
      </c>
      <c r="E172" s="5">
        <f t="shared" si="2"/>
        <v>106.13031756166703</v>
      </c>
    </row>
    <row r="173" spans="1:5" s="19" customFormat="1" ht="15.75" x14ac:dyDescent="0.25">
      <c r="A173" s="34" t="s">
        <v>502</v>
      </c>
      <c r="B173" s="9" t="s">
        <v>175</v>
      </c>
      <c r="C173" s="12">
        <v>0</v>
      </c>
      <c r="D173" s="22">
        <v>-21769332.469999999</v>
      </c>
      <c r="E173" s="21" t="e">
        <f t="shared" si="2"/>
        <v>#DIV/0!</v>
      </c>
    </row>
    <row r="174" spans="1:5" ht="15.75" x14ac:dyDescent="0.25">
      <c r="A174" s="31" t="s">
        <v>503</v>
      </c>
      <c r="B174" s="8" t="s">
        <v>176</v>
      </c>
      <c r="C174" s="11">
        <v>0</v>
      </c>
      <c r="D174" s="4">
        <v>-22160093.059999999</v>
      </c>
      <c r="E174" s="5" t="e">
        <f t="shared" si="2"/>
        <v>#DIV/0!</v>
      </c>
    </row>
    <row r="175" spans="1:5" ht="31.5" x14ac:dyDescent="0.25">
      <c r="A175" s="31" t="s">
        <v>504</v>
      </c>
      <c r="B175" s="8" t="s">
        <v>177</v>
      </c>
      <c r="C175" s="11">
        <v>0</v>
      </c>
      <c r="D175" s="4">
        <v>-22160093.059999999</v>
      </c>
      <c r="E175" s="5" t="e">
        <f t="shared" si="2"/>
        <v>#DIV/0!</v>
      </c>
    </row>
    <row r="176" spans="1:5" ht="15.75" x14ac:dyDescent="0.25">
      <c r="A176" s="31" t="s">
        <v>505</v>
      </c>
      <c r="B176" s="8" t="s">
        <v>178</v>
      </c>
      <c r="C176" s="11">
        <v>0</v>
      </c>
      <c r="D176" s="4">
        <v>390760.59</v>
      </c>
      <c r="E176" s="5" t="e">
        <f t="shared" si="2"/>
        <v>#DIV/0!</v>
      </c>
    </row>
    <row r="177" spans="1:5" ht="31.5" x14ac:dyDescent="0.25">
      <c r="A177" s="31" t="s">
        <v>506</v>
      </c>
      <c r="B177" s="8" t="s">
        <v>179</v>
      </c>
      <c r="C177" s="11">
        <v>0</v>
      </c>
      <c r="D177" s="4">
        <v>390760.59</v>
      </c>
      <c r="E177" s="5" t="e">
        <f t="shared" si="2"/>
        <v>#DIV/0!</v>
      </c>
    </row>
    <row r="178" spans="1:5" s="19" customFormat="1" ht="15.75" x14ac:dyDescent="0.25">
      <c r="A178" s="26" t="s">
        <v>507</v>
      </c>
      <c r="B178" s="9" t="s">
        <v>180</v>
      </c>
      <c r="C178" s="12">
        <v>27523415075.18</v>
      </c>
      <c r="D178" s="22">
        <v>27270520606.669998</v>
      </c>
      <c r="E178" s="21">
        <f t="shared" si="2"/>
        <v>99.081166098686438</v>
      </c>
    </row>
    <row r="179" spans="1:5" s="19" customFormat="1" ht="31.5" x14ac:dyDescent="0.25">
      <c r="A179" s="30" t="s">
        <v>508</v>
      </c>
      <c r="B179" s="9" t="s">
        <v>181</v>
      </c>
      <c r="C179" s="12">
        <v>27339461854.639999</v>
      </c>
      <c r="D179" s="22">
        <v>27116709804.849998</v>
      </c>
      <c r="E179" s="21">
        <f t="shared" si="2"/>
        <v>99.1852361579963</v>
      </c>
    </row>
    <row r="180" spans="1:5" s="19" customFormat="1" ht="15.75" x14ac:dyDescent="0.25">
      <c r="A180" s="26" t="s">
        <v>509</v>
      </c>
      <c r="B180" s="9" t="s">
        <v>182</v>
      </c>
      <c r="C180" s="12">
        <v>9413970400</v>
      </c>
      <c r="D180" s="22">
        <v>9413970400</v>
      </c>
      <c r="E180" s="21">
        <f t="shared" si="2"/>
        <v>100</v>
      </c>
    </row>
    <row r="181" spans="1:5" ht="15.75" x14ac:dyDescent="0.25">
      <c r="A181" s="29" t="s">
        <v>510</v>
      </c>
      <c r="B181" s="8" t="s">
        <v>183</v>
      </c>
      <c r="C181" s="11">
        <v>8420895700</v>
      </c>
      <c r="D181" s="4">
        <v>8420895700</v>
      </c>
      <c r="E181" s="5">
        <f t="shared" si="2"/>
        <v>100</v>
      </c>
    </row>
    <row r="182" spans="1:5" ht="31.5" x14ac:dyDescent="0.25">
      <c r="A182" s="27" t="s">
        <v>511</v>
      </c>
      <c r="B182" s="8" t="s">
        <v>184</v>
      </c>
      <c r="C182" s="11">
        <v>8420895700</v>
      </c>
      <c r="D182" s="4">
        <v>8420895700</v>
      </c>
      <c r="E182" s="5">
        <f t="shared" si="2"/>
        <v>100</v>
      </c>
    </row>
    <row r="183" spans="1:5" ht="31.5" x14ac:dyDescent="0.25">
      <c r="A183" s="29" t="s">
        <v>512</v>
      </c>
      <c r="B183" s="8" t="s">
        <v>185</v>
      </c>
      <c r="C183" s="11">
        <v>993074700</v>
      </c>
      <c r="D183" s="4">
        <v>993074700</v>
      </c>
      <c r="E183" s="5">
        <f t="shared" si="2"/>
        <v>100</v>
      </c>
    </row>
    <row r="184" spans="1:5" ht="31.5" x14ac:dyDescent="0.25">
      <c r="A184" s="27" t="s">
        <v>513</v>
      </c>
      <c r="B184" s="8" t="s">
        <v>186</v>
      </c>
      <c r="C184" s="11">
        <v>993074700</v>
      </c>
      <c r="D184" s="4">
        <v>993074700</v>
      </c>
      <c r="E184" s="5">
        <f t="shared" si="2"/>
        <v>100</v>
      </c>
    </row>
    <row r="185" spans="1:5" s="19" customFormat="1" ht="31.5" x14ac:dyDescent="0.25">
      <c r="A185" s="26" t="s">
        <v>514</v>
      </c>
      <c r="B185" s="9" t="s">
        <v>187</v>
      </c>
      <c r="C185" s="12">
        <v>10942294847.5</v>
      </c>
      <c r="D185" s="22">
        <v>10810446532.969999</v>
      </c>
      <c r="E185" s="21">
        <f t="shared" si="2"/>
        <v>98.795057925530813</v>
      </c>
    </row>
    <row r="186" spans="1:5" ht="31.5" x14ac:dyDescent="0.25">
      <c r="A186" s="33" t="s">
        <v>515</v>
      </c>
      <c r="B186" s="8" t="s">
        <v>188</v>
      </c>
      <c r="C186" s="11">
        <v>42432879</v>
      </c>
      <c r="D186" s="4">
        <v>42432879</v>
      </c>
      <c r="E186" s="5">
        <f t="shared" si="2"/>
        <v>100</v>
      </c>
    </row>
    <row r="187" spans="1:5" ht="47.25" x14ac:dyDescent="0.25">
      <c r="A187" s="33" t="s">
        <v>516</v>
      </c>
      <c r="B187" s="8" t="s">
        <v>189</v>
      </c>
      <c r="C187" s="11">
        <v>42432879</v>
      </c>
      <c r="D187" s="4">
        <v>42432879</v>
      </c>
      <c r="E187" s="5">
        <f t="shared" si="2"/>
        <v>100</v>
      </c>
    </row>
    <row r="188" spans="1:5" ht="78.75" x14ac:dyDescent="0.25">
      <c r="A188" s="28" t="s">
        <v>0</v>
      </c>
      <c r="B188" s="8" t="s">
        <v>190</v>
      </c>
      <c r="C188" s="11">
        <v>8718900</v>
      </c>
      <c r="D188" s="4">
        <v>8718900</v>
      </c>
      <c r="E188" s="5">
        <f t="shared" si="2"/>
        <v>100</v>
      </c>
    </row>
    <row r="189" spans="1:5" ht="78.75" x14ac:dyDescent="0.25">
      <c r="A189" s="33" t="s">
        <v>517</v>
      </c>
      <c r="B189" s="8" t="s">
        <v>191</v>
      </c>
      <c r="C189" s="11">
        <v>8718900</v>
      </c>
      <c r="D189" s="4">
        <v>8718900</v>
      </c>
      <c r="E189" s="5">
        <f t="shared" si="2"/>
        <v>100</v>
      </c>
    </row>
    <row r="190" spans="1:5" ht="15.75" x14ac:dyDescent="0.25">
      <c r="A190" s="33" t="s">
        <v>518</v>
      </c>
      <c r="B190" s="8" t="s">
        <v>192</v>
      </c>
      <c r="C190" s="11">
        <v>104722500</v>
      </c>
      <c r="D190" s="4">
        <v>104082706.62</v>
      </c>
      <c r="E190" s="5">
        <f t="shared" si="2"/>
        <v>99.389058339898313</v>
      </c>
    </row>
    <row r="191" spans="1:5" ht="31.5" x14ac:dyDescent="0.25">
      <c r="A191" s="33" t="s">
        <v>519</v>
      </c>
      <c r="B191" s="8" t="s">
        <v>193</v>
      </c>
      <c r="C191" s="11">
        <v>104722500</v>
      </c>
      <c r="D191" s="4">
        <v>104082706.62</v>
      </c>
      <c r="E191" s="5">
        <f t="shared" si="2"/>
        <v>99.389058339898313</v>
      </c>
    </row>
    <row r="192" spans="1:5" ht="31.5" x14ac:dyDescent="0.25">
      <c r="A192" s="33" t="s">
        <v>520</v>
      </c>
      <c r="B192" s="8" t="s">
        <v>194</v>
      </c>
      <c r="C192" s="11">
        <v>1600000</v>
      </c>
      <c r="D192" s="4">
        <v>1600000</v>
      </c>
      <c r="E192" s="5">
        <f t="shared" si="2"/>
        <v>100</v>
      </c>
    </row>
    <row r="193" spans="1:5" ht="31.5" x14ac:dyDescent="0.25">
      <c r="A193" s="33" t="s">
        <v>521</v>
      </c>
      <c r="B193" s="8" t="s">
        <v>195</v>
      </c>
      <c r="C193" s="11">
        <v>494551500</v>
      </c>
      <c r="D193" s="4">
        <v>441438839.31999999</v>
      </c>
      <c r="E193" s="5">
        <f t="shared" si="2"/>
        <v>89.260438866326353</v>
      </c>
    </row>
    <row r="194" spans="1:5" ht="47.25" x14ac:dyDescent="0.25">
      <c r="A194" s="33" t="s">
        <v>522</v>
      </c>
      <c r="B194" s="8" t="s">
        <v>196</v>
      </c>
      <c r="C194" s="11">
        <v>494551500</v>
      </c>
      <c r="D194" s="4">
        <v>441438839.31999999</v>
      </c>
      <c r="E194" s="5">
        <f t="shared" si="2"/>
        <v>89.260438866326353</v>
      </c>
    </row>
    <row r="195" spans="1:5" ht="47.25" x14ac:dyDescent="0.25">
      <c r="A195" s="27" t="s">
        <v>523</v>
      </c>
      <c r="B195" s="8" t="s">
        <v>197</v>
      </c>
      <c r="C195" s="11">
        <v>32917.5</v>
      </c>
      <c r="D195" s="4">
        <v>32917.5</v>
      </c>
      <c r="E195" s="5">
        <f t="shared" si="2"/>
        <v>100</v>
      </c>
    </row>
    <row r="196" spans="1:5" ht="94.5" x14ac:dyDescent="0.25">
      <c r="A196" s="27" t="s">
        <v>524</v>
      </c>
      <c r="B196" s="8" t="s">
        <v>198</v>
      </c>
      <c r="C196" s="11">
        <v>3002000</v>
      </c>
      <c r="D196" s="4">
        <v>3002000</v>
      </c>
      <c r="E196" s="5">
        <f t="shared" si="2"/>
        <v>100</v>
      </c>
    </row>
    <row r="197" spans="1:5" ht="47.25" x14ac:dyDescent="0.25">
      <c r="A197" s="27" t="s">
        <v>525</v>
      </c>
      <c r="B197" s="8" t="s">
        <v>199</v>
      </c>
      <c r="C197" s="11">
        <v>6125900</v>
      </c>
      <c r="D197" s="4">
        <v>6125900</v>
      </c>
      <c r="E197" s="5">
        <f t="shared" ref="E197:E260" si="3">D197/C197*100</f>
        <v>100</v>
      </c>
    </row>
    <row r="198" spans="1:5" ht="63" x14ac:dyDescent="0.25">
      <c r="A198" s="33" t="s">
        <v>526</v>
      </c>
      <c r="B198" s="8" t="s">
        <v>200</v>
      </c>
      <c r="C198" s="11">
        <v>6125900</v>
      </c>
      <c r="D198" s="4">
        <v>6125900</v>
      </c>
      <c r="E198" s="5">
        <f t="shared" si="3"/>
        <v>100</v>
      </c>
    </row>
    <row r="199" spans="1:5" ht="63" x14ac:dyDescent="0.25">
      <c r="A199" s="33" t="s">
        <v>527</v>
      </c>
      <c r="B199" s="8" t="s">
        <v>201</v>
      </c>
      <c r="C199" s="11">
        <v>254289500</v>
      </c>
      <c r="D199" s="4">
        <v>258061200</v>
      </c>
      <c r="E199" s="5">
        <f t="shared" si="3"/>
        <v>101.483230727183</v>
      </c>
    </row>
    <row r="200" spans="1:5" ht="63" x14ac:dyDescent="0.25">
      <c r="A200" s="27" t="s">
        <v>528</v>
      </c>
      <c r="B200" s="8" t="s">
        <v>202</v>
      </c>
      <c r="C200" s="11">
        <v>96780000</v>
      </c>
      <c r="D200" s="4">
        <v>96780000</v>
      </c>
      <c r="E200" s="5">
        <f t="shared" si="3"/>
        <v>100</v>
      </c>
    </row>
    <row r="201" spans="1:5" ht="31.5" x14ac:dyDescent="0.25">
      <c r="A201" s="33" t="s">
        <v>529</v>
      </c>
      <c r="B201" s="8" t="s">
        <v>203</v>
      </c>
      <c r="C201" s="11">
        <v>23501100</v>
      </c>
      <c r="D201" s="4">
        <v>23501100</v>
      </c>
      <c r="E201" s="5">
        <f t="shared" si="3"/>
        <v>100</v>
      </c>
    </row>
    <row r="202" spans="1:5" ht="47.25" x14ac:dyDescent="0.25">
      <c r="A202" s="33" t="s">
        <v>530</v>
      </c>
      <c r="B202" s="8" t="s">
        <v>204</v>
      </c>
      <c r="C202" s="11">
        <v>964100</v>
      </c>
      <c r="D202" s="4">
        <v>964100</v>
      </c>
      <c r="E202" s="5">
        <f t="shared" si="3"/>
        <v>100</v>
      </c>
    </row>
    <row r="203" spans="1:5" ht="47.25" x14ac:dyDescent="0.25">
      <c r="A203" s="33" t="s">
        <v>531</v>
      </c>
      <c r="B203" s="8" t="s">
        <v>205</v>
      </c>
      <c r="C203" s="11">
        <v>2372100</v>
      </c>
      <c r="D203" s="4">
        <v>2372100</v>
      </c>
      <c r="E203" s="5">
        <f t="shared" si="3"/>
        <v>100</v>
      </c>
    </row>
    <row r="204" spans="1:5" ht="47.25" x14ac:dyDescent="0.25">
      <c r="A204" s="33" t="s">
        <v>532</v>
      </c>
      <c r="B204" s="8" t="s">
        <v>206</v>
      </c>
      <c r="C204" s="11">
        <v>26754000</v>
      </c>
      <c r="D204" s="4">
        <v>26754000</v>
      </c>
      <c r="E204" s="5">
        <f t="shared" si="3"/>
        <v>100</v>
      </c>
    </row>
    <row r="205" spans="1:5" ht="63" x14ac:dyDescent="0.25">
      <c r="A205" s="33" t="s">
        <v>533</v>
      </c>
      <c r="B205" s="8" t="s">
        <v>207</v>
      </c>
      <c r="C205" s="11">
        <v>214619500</v>
      </c>
      <c r="D205" s="4">
        <v>214619500</v>
      </c>
      <c r="E205" s="5">
        <f t="shared" si="3"/>
        <v>100</v>
      </c>
    </row>
    <row r="206" spans="1:5" ht="63" x14ac:dyDescent="0.25">
      <c r="A206" s="33" t="s">
        <v>534</v>
      </c>
      <c r="B206" s="8" t="s">
        <v>208</v>
      </c>
      <c r="C206" s="11">
        <v>124448100</v>
      </c>
      <c r="D206" s="4">
        <v>124448100</v>
      </c>
      <c r="E206" s="5">
        <f t="shared" si="3"/>
        <v>100</v>
      </c>
    </row>
    <row r="207" spans="1:5" ht="63" x14ac:dyDescent="0.25">
      <c r="A207" s="33" t="s">
        <v>535</v>
      </c>
      <c r="B207" s="8" t="s">
        <v>209</v>
      </c>
      <c r="C207" s="11">
        <v>10000000</v>
      </c>
      <c r="D207" s="4">
        <v>3822258</v>
      </c>
      <c r="E207" s="5">
        <f t="shared" si="3"/>
        <v>38.222580000000001</v>
      </c>
    </row>
    <row r="208" spans="1:5" ht="47.25" x14ac:dyDescent="0.25">
      <c r="A208" s="33" t="s">
        <v>536</v>
      </c>
      <c r="B208" s="8" t="s">
        <v>210</v>
      </c>
      <c r="C208" s="11">
        <v>235850700</v>
      </c>
      <c r="D208" s="4">
        <v>235850700</v>
      </c>
      <c r="E208" s="5">
        <f t="shared" si="3"/>
        <v>100</v>
      </c>
    </row>
    <row r="209" spans="1:5" ht="31.5" x14ac:dyDescent="0.25">
      <c r="A209" s="33" t="s">
        <v>537</v>
      </c>
      <c r="B209" s="8" t="s">
        <v>211</v>
      </c>
      <c r="C209" s="11">
        <v>526300</v>
      </c>
      <c r="D209" s="4">
        <v>526300</v>
      </c>
      <c r="E209" s="5">
        <f t="shared" si="3"/>
        <v>100</v>
      </c>
    </row>
    <row r="210" spans="1:5" ht="47.25" x14ac:dyDescent="0.25">
      <c r="A210" s="27" t="s">
        <v>538</v>
      </c>
      <c r="B210" s="8" t="s">
        <v>212</v>
      </c>
      <c r="C210" s="11">
        <v>202680700</v>
      </c>
      <c r="D210" s="4">
        <v>202680700</v>
      </c>
      <c r="E210" s="5">
        <f t="shared" si="3"/>
        <v>100</v>
      </c>
    </row>
    <row r="211" spans="1:5" ht="63" x14ac:dyDescent="0.25">
      <c r="A211" s="33" t="s">
        <v>539</v>
      </c>
      <c r="B211" s="8" t="s">
        <v>213</v>
      </c>
      <c r="C211" s="11">
        <v>35619200</v>
      </c>
      <c r="D211" s="4">
        <v>35619200</v>
      </c>
      <c r="E211" s="5">
        <f t="shared" si="3"/>
        <v>100</v>
      </c>
    </row>
    <row r="212" spans="1:5" ht="63" x14ac:dyDescent="0.25">
      <c r="A212" s="33" t="s">
        <v>540</v>
      </c>
      <c r="B212" s="8" t="s">
        <v>214</v>
      </c>
      <c r="C212" s="11">
        <v>1671417100</v>
      </c>
      <c r="D212" s="4">
        <v>1671417100</v>
      </c>
      <c r="E212" s="5">
        <f t="shared" si="3"/>
        <v>100</v>
      </c>
    </row>
    <row r="213" spans="1:5" ht="63" x14ac:dyDescent="0.25">
      <c r="A213" s="33" t="s">
        <v>541</v>
      </c>
      <c r="B213" s="8" t="s">
        <v>215</v>
      </c>
      <c r="C213" s="11">
        <v>16402700</v>
      </c>
      <c r="D213" s="4">
        <v>16402700</v>
      </c>
      <c r="E213" s="5">
        <f t="shared" si="3"/>
        <v>100</v>
      </c>
    </row>
    <row r="214" spans="1:5" ht="31.5" x14ac:dyDescent="0.25">
      <c r="A214" s="33" t="s">
        <v>542</v>
      </c>
      <c r="B214" s="8" t="s">
        <v>216</v>
      </c>
      <c r="C214" s="11">
        <v>30063300</v>
      </c>
      <c r="D214" s="4">
        <v>30063300</v>
      </c>
      <c r="E214" s="5">
        <f t="shared" si="3"/>
        <v>100</v>
      </c>
    </row>
    <row r="215" spans="1:5" ht="47.25" x14ac:dyDescent="0.25">
      <c r="A215" s="33" t="s">
        <v>543</v>
      </c>
      <c r="B215" s="8" t="s">
        <v>217</v>
      </c>
      <c r="C215" s="11">
        <v>1808407000</v>
      </c>
      <c r="D215" s="4">
        <v>1808407000</v>
      </c>
      <c r="E215" s="5">
        <f t="shared" si="3"/>
        <v>100</v>
      </c>
    </row>
    <row r="216" spans="1:5" ht="47.25" x14ac:dyDescent="0.25">
      <c r="A216" s="29" t="s">
        <v>544</v>
      </c>
      <c r="B216" s="8" t="s">
        <v>218</v>
      </c>
      <c r="C216" s="11">
        <v>4640763600</v>
      </c>
      <c r="D216" s="4">
        <v>4640763600</v>
      </c>
      <c r="E216" s="5">
        <f t="shared" si="3"/>
        <v>100</v>
      </c>
    </row>
    <row r="217" spans="1:5" ht="15.75" x14ac:dyDescent="0.25">
      <c r="A217" s="28" t="s">
        <v>647</v>
      </c>
      <c r="B217" s="8" t="s">
        <v>219</v>
      </c>
      <c r="C217" s="11">
        <v>25686000</v>
      </c>
      <c r="D217" s="4">
        <v>25686000</v>
      </c>
      <c r="E217" s="5">
        <f t="shared" si="3"/>
        <v>100</v>
      </c>
    </row>
    <row r="218" spans="1:5" ht="31.5" x14ac:dyDescent="0.25">
      <c r="A218" s="29" t="s">
        <v>545</v>
      </c>
      <c r="B218" s="8" t="s">
        <v>220</v>
      </c>
      <c r="C218" s="11">
        <v>25686000</v>
      </c>
      <c r="D218" s="4">
        <v>25686000</v>
      </c>
      <c r="E218" s="5">
        <f t="shared" si="3"/>
        <v>100</v>
      </c>
    </row>
    <row r="219" spans="1:5" ht="15.75" x14ac:dyDescent="0.25">
      <c r="A219" s="29" t="s">
        <v>546</v>
      </c>
      <c r="B219" s="8" t="s">
        <v>221</v>
      </c>
      <c r="C219" s="11">
        <v>20729000</v>
      </c>
      <c r="D219" s="4">
        <v>20729000</v>
      </c>
      <c r="E219" s="5">
        <f t="shared" si="3"/>
        <v>100</v>
      </c>
    </row>
    <row r="220" spans="1:5" ht="31.5" x14ac:dyDescent="0.25">
      <c r="A220" s="29" t="s">
        <v>547</v>
      </c>
      <c r="B220" s="8" t="s">
        <v>222</v>
      </c>
      <c r="C220" s="11">
        <v>20729000</v>
      </c>
      <c r="D220" s="4">
        <v>20729000</v>
      </c>
      <c r="E220" s="5">
        <f t="shared" si="3"/>
        <v>100</v>
      </c>
    </row>
    <row r="221" spans="1:5" ht="47.25" x14ac:dyDescent="0.25">
      <c r="A221" s="33" t="s">
        <v>548</v>
      </c>
      <c r="B221" s="8" t="s">
        <v>223</v>
      </c>
      <c r="C221" s="11">
        <v>6424000</v>
      </c>
      <c r="D221" s="4">
        <v>6424000</v>
      </c>
      <c r="E221" s="5">
        <f t="shared" si="3"/>
        <v>100</v>
      </c>
    </row>
    <row r="222" spans="1:5" ht="78.75" x14ac:dyDescent="0.25">
      <c r="A222" s="28" t="s">
        <v>648</v>
      </c>
      <c r="B222" s="8" t="s">
        <v>224</v>
      </c>
      <c r="C222" s="11">
        <v>563500</v>
      </c>
      <c r="D222" s="4">
        <v>420462</v>
      </c>
      <c r="E222" s="5">
        <f t="shared" si="3"/>
        <v>74.616149068322983</v>
      </c>
    </row>
    <row r="223" spans="1:5" ht="47.25" x14ac:dyDescent="0.25">
      <c r="A223" s="28" t="s">
        <v>649</v>
      </c>
      <c r="B223" s="8" t="s">
        <v>225</v>
      </c>
      <c r="C223" s="11">
        <v>20275500</v>
      </c>
      <c r="D223" s="4">
        <v>20275500</v>
      </c>
      <c r="E223" s="5">
        <f t="shared" si="3"/>
        <v>100</v>
      </c>
    </row>
    <row r="224" spans="1:5" ht="47.25" x14ac:dyDescent="0.25">
      <c r="A224" s="28" t="s">
        <v>650</v>
      </c>
      <c r="B224" s="8" t="s">
        <v>226</v>
      </c>
      <c r="C224" s="11">
        <v>20275500</v>
      </c>
      <c r="D224" s="4">
        <v>20275500</v>
      </c>
      <c r="E224" s="5">
        <f t="shared" si="3"/>
        <v>100</v>
      </c>
    </row>
    <row r="225" spans="1:5" ht="47.25" x14ac:dyDescent="0.25">
      <c r="A225" s="28" t="s">
        <v>549</v>
      </c>
      <c r="B225" s="8" t="s">
        <v>227</v>
      </c>
      <c r="C225" s="11">
        <v>6624900</v>
      </c>
      <c r="D225" s="4">
        <v>6624900</v>
      </c>
      <c r="E225" s="5">
        <f t="shared" si="3"/>
        <v>100</v>
      </c>
    </row>
    <row r="226" spans="1:5" ht="47.25" x14ac:dyDescent="0.25">
      <c r="A226" s="28" t="s">
        <v>550</v>
      </c>
      <c r="B226" s="8" t="s">
        <v>228</v>
      </c>
      <c r="C226" s="11">
        <v>40400</v>
      </c>
      <c r="D226" s="4">
        <v>40047</v>
      </c>
      <c r="E226" s="5">
        <f t="shared" si="3"/>
        <v>99.126237623762378</v>
      </c>
    </row>
    <row r="227" spans="1:5" ht="47.25" x14ac:dyDescent="0.25">
      <c r="A227" s="33" t="s">
        <v>551</v>
      </c>
      <c r="B227" s="8" t="s">
        <v>229</v>
      </c>
      <c r="C227" s="11">
        <v>212280</v>
      </c>
      <c r="D227" s="4">
        <v>212280</v>
      </c>
      <c r="E227" s="5">
        <f t="shared" si="3"/>
        <v>100</v>
      </c>
    </row>
    <row r="228" spans="1:5" ht="47.25" x14ac:dyDescent="0.25">
      <c r="A228" s="33" t="s">
        <v>552</v>
      </c>
      <c r="B228" s="8" t="s">
        <v>230</v>
      </c>
      <c r="C228" s="11">
        <v>21703000</v>
      </c>
      <c r="D228" s="4">
        <v>21703000</v>
      </c>
      <c r="E228" s="5">
        <f t="shared" si="3"/>
        <v>100</v>
      </c>
    </row>
    <row r="229" spans="1:5" ht="47.25" x14ac:dyDescent="0.25">
      <c r="A229" s="33" t="s">
        <v>553</v>
      </c>
      <c r="B229" s="8" t="s">
        <v>231</v>
      </c>
      <c r="C229" s="11">
        <v>21703000</v>
      </c>
      <c r="D229" s="4">
        <v>21703000</v>
      </c>
      <c r="E229" s="5">
        <f t="shared" si="3"/>
        <v>100</v>
      </c>
    </row>
    <row r="230" spans="1:5" ht="47.25" x14ac:dyDescent="0.25">
      <c r="A230" s="33" t="s">
        <v>554</v>
      </c>
      <c r="B230" s="8" t="s">
        <v>232</v>
      </c>
      <c r="C230" s="11">
        <v>1397900</v>
      </c>
      <c r="D230" s="4">
        <v>1397900</v>
      </c>
      <c r="E230" s="5">
        <f t="shared" si="3"/>
        <v>100</v>
      </c>
    </row>
    <row r="231" spans="1:5" ht="47.25" x14ac:dyDescent="0.25">
      <c r="A231" s="33" t="s">
        <v>555</v>
      </c>
      <c r="B231" s="8" t="s">
        <v>233</v>
      </c>
      <c r="C231" s="11">
        <v>1397900</v>
      </c>
      <c r="D231" s="4">
        <v>1397900</v>
      </c>
      <c r="E231" s="5">
        <f t="shared" si="3"/>
        <v>100</v>
      </c>
    </row>
    <row r="232" spans="1:5" ht="63" x14ac:dyDescent="0.25">
      <c r="A232" s="28" t="s">
        <v>651</v>
      </c>
      <c r="B232" s="8" t="s">
        <v>234</v>
      </c>
      <c r="C232" s="11">
        <v>15167000</v>
      </c>
      <c r="D232" s="4">
        <v>15167000</v>
      </c>
      <c r="E232" s="5">
        <f t="shared" si="3"/>
        <v>100</v>
      </c>
    </row>
    <row r="233" spans="1:5" ht="78.75" x14ac:dyDescent="0.25">
      <c r="A233" s="28" t="s">
        <v>556</v>
      </c>
      <c r="B233" s="8" t="s">
        <v>235</v>
      </c>
      <c r="C233" s="11">
        <v>922600</v>
      </c>
      <c r="D233" s="4">
        <v>920800</v>
      </c>
      <c r="E233" s="5">
        <f t="shared" si="3"/>
        <v>99.804899197918928</v>
      </c>
    </row>
    <row r="234" spans="1:5" ht="47.25" x14ac:dyDescent="0.25">
      <c r="A234" s="28" t="s">
        <v>652</v>
      </c>
      <c r="B234" s="8" t="s">
        <v>236</v>
      </c>
      <c r="C234" s="11">
        <v>2048000</v>
      </c>
      <c r="D234" s="4">
        <v>2047950</v>
      </c>
      <c r="E234" s="5">
        <f t="shared" si="3"/>
        <v>99.99755859375</v>
      </c>
    </row>
    <row r="235" spans="1:5" ht="63" x14ac:dyDescent="0.25">
      <c r="A235" s="28" t="s">
        <v>653</v>
      </c>
      <c r="B235" s="8" t="s">
        <v>237</v>
      </c>
      <c r="C235" s="11">
        <v>2048000</v>
      </c>
      <c r="D235" s="4">
        <v>2047950</v>
      </c>
      <c r="E235" s="5">
        <f t="shared" si="3"/>
        <v>99.99755859375</v>
      </c>
    </row>
    <row r="236" spans="1:5" ht="63" x14ac:dyDescent="0.25">
      <c r="A236" s="28" t="s">
        <v>654</v>
      </c>
      <c r="B236" s="8" t="s">
        <v>238</v>
      </c>
      <c r="C236" s="11">
        <v>131848100</v>
      </c>
      <c r="D236" s="4">
        <v>107234209.90000001</v>
      </c>
      <c r="E236" s="5">
        <f t="shared" si="3"/>
        <v>81.331630793314432</v>
      </c>
    </row>
    <row r="237" spans="1:5" ht="78.75" x14ac:dyDescent="0.25">
      <c r="A237" s="28" t="s">
        <v>655</v>
      </c>
      <c r="B237" s="8" t="s">
        <v>239</v>
      </c>
      <c r="C237" s="11">
        <v>131848100</v>
      </c>
      <c r="D237" s="4">
        <v>107234209.90000001</v>
      </c>
      <c r="E237" s="5">
        <f t="shared" si="3"/>
        <v>81.331630793314432</v>
      </c>
    </row>
    <row r="238" spans="1:5" ht="63" x14ac:dyDescent="0.25">
      <c r="A238" s="28" t="s">
        <v>656</v>
      </c>
      <c r="B238" s="8" t="s">
        <v>240</v>
      </c>
      <c r="C238" s="11">
        <v>142606400</v>
      </c>
      <c r="D238" s="4">
        <v>99556541.620000005</v>
      </c>
      <c r="E238" s="5">
        <f t="shared" si="3"/>
        <v>69.812113355361333</v>
      </c>
    </row>
    <row r="239" spans="1:5" ht="78.75" x14ac:dyDescent="0.25">
      <c r="A239" s="28" t="s">
        <v>657</v>
      </c>
      <c r="B239" s="8" t="s">
        <v>241</v>
      </c>
      <c r="C239" s="11">
        <v>142606400</v>
      </c>
      <c r="D239" s="4">
        <v>99556541.620000005</v>
      </c>
      <c r="E239" s="5">
        <f t="shared" si="3"/>
        <v>69.812113355361333</v>
      </c>
    </row>
    <row r="240" spans="1:5" ht="31.5" x14ac:dyDescent="0.25">
      <c r="A240" s="28" t="s">
        <v>557</v>
      </c>
      <c r="B240" s="8" t="s">
        <v>242</v>
      </c>
      <c r="C240" s="11">
        <v>24801200</v>
      </c>
      <c r="D240" s="4">
        <v>24801200</v>
      </c>
      <c r="E240" s="5">
        <f t="shared" si="3"/>
        <v>100</v>
      </c>
    </row>
    <row r="241" spans="1:5" ht="47.25" x14ac:dyDescent="0.25">
      <c r="A241" s="28" t="s">
        <v>558</v>
      </c>
      <c r="B241" s="8" t="s">
        <v>243</v>
      </c>
      <c r="C241" s="11">
        <v>24801200</v>
      </c>
      <c r="D241" s="4">
        <v>24801200</v>
      </c>
      <c r="E241" s="5">
        <f t="shared" si="3"/>
        <v>100</v>
      </c>
    </row>
    <row r="242" spans="1:5" ht="47.25" x14ac:dyDescent="0.25">
      <c r="A242" s="28" t="s">
        <v>559</v>
      </c>
      <c r="B242" s="8" t="s">
        <v>244</v>
      </c>
      <c r="C242" s="11">
        <v>94073400</v>
      </c>
      <c r="D242" s="4">
        <v>94073400</v>
      </c>
      <c r="E242" s="5">
        <f t="shared" si="3"/>
        <v>100</v>
      </c>
    </row>
    <row r="243" spans="1:5" ht="47.25" x14ac:dyDescent="0.25">
      <c r="A243" s="28" t="s">
        <v>560</v>
      </c>
      <c r="B243" s="8" t="s">
        <v>245</v>
      </c>
      <c r="C243" s="11">
        <v>94073400</v>
      </c>
      <c r="D243" s="4">
        <v>94073400</v>
      </c>
      <c r="E243" s="5">
        <f t="shared" si="3"/>
        <v>100</v>
      </c>
    </row>
    <row r="244" spans="1:5" ht="63" x14ac:dyDescent="0.25">
      <c r="A244" s="28" t="s">
        <v>561</v>
      </c>
      <c r="B244" s="8" t="s">
        <v>246</v>
      </c>
      <c r="C244" s="11">
        <v>22842200</v>
      </c>
      <c r="D244" s="4">
        <v>22842200</v>
      </c>
      <c r="E244" s="5">
        <f t="shared" si="3"/>
        <v>100</v>
      </c>
    </row>
    <row r="245" spans="1:5" ht="63" x14ac:dyDescent="0.25">
      <c r="A245" s="28" t="s">
        <v>562</v>
      </c>
      <c r="B245" s="8" t="s">
        <v>247</v>
      </c>
      <c r="C245" s="11">
        <v>22842200</v>
      </c>
      <c r="D245" s="4">
        <v>22842200</v>
      </c>
      <c r="E245" s="5">
        <f t="shared" si="3"/>
        <v>100</v>
      </c>
    </row>
    <row r="246" spans="1:5" ht="31.5" x14ac:dyDescent="0.25">
      <c r="A246" s="28" t="s">
        <v>658</v>
      </c>
      <c r="B246" s="8" t="s">
        <v>248</v>
      </c>
      <c r="C246" s="11">
        <v>35953000</v>
      </c>
      <c r="D246" s="4">
        <v>35953000</v>
      </c>
      <c r="E246" s="5">
        <f t="shared" si="3"/>
        <v>100</v>
      </c>
    </row>
    <row r="247" spans="1:5" ht="31.5" x14ac:dyDescent="0.25">
      <c r="A247" s="28" t="s">
        <v>659</v>
      </c>
      <c r="B247" s="8" t="s">
        <v>249</v>
      </c>
      <c r="C247" s="11">
        <v>35953000</v>
      </c>
      <c r="D247" s="4">
        <v>35953000</v>
      </c>
      <c r="E247" s="5">
        <f t="shared" si="3"/>
        <v>100</v>
      </c>
    </row>
    <row r="248" spans="1:5" ht="31.5" x14ac:dyDescent="0.25">
      <c r="A248" s="28" t="s">
        <v>660</v>
      </c>
      <c r="B248" s="8" t="s">
        <v>250</v>
      </c>
      <c r="C248" s="11">
        <v>3643771</v>
      </c>
      <c r="D248" s="4">
        <v>2733500</v>
      </c>
      <c r="E248" s="5">
        <f t="shared" si="3"/>
        <v>75.018435571280421</v>
      </c>
    </row>
    <row r="249" spans="1:5" ht="47.25" x14ac:dyDescent="0.25">
      <c r="A249" s="28" t="s">
        <v>661</v>
      </c>
      <c r="B249" s="8" t="s">
        <v>251</v>
      </c>
      <c r="C249" s="11">
        <v>308087100</v>
      </c>
      <c r="D249" s="4">
        <v>301116542.00999999</v>
      </c>
      <c r="E249" s="5">
        <f t="shared" si="3"/>
        <v>97.737471646816758</v>
      </c>
    </row>
    <row r="250" spans="1:5" ht="47.25" x14ac:dyDescent="0.25">
      <c r="A250" s="28" t="s">
        <v>662</v>
      </c>
      <c r="B250" s="8" t="s">
        <v>252</v>
      </c>
      <c r="C250" s="11">
        <v>308087100</v>
      </c>
      <c r="D250" s="4">
        <v>301116542.00999999</v>
      </c>
      <c r="E250" s="5">
        <f t="shared" si="3"/>
        <v>97.737471646816758</v>
      </c>
    </row>
    <row r="251" spans="1:5" s="19" customFormat="1" ht="15.75" x14ac:dyDescent="0.25">
      <c r="A251" s="26" t="s">
        <v>563</v>
      </c>
      <c r="B251" s="9" t="s">
        <v>253</v>
      </c>
      <c r="C251" s="12">
        <v>5979904392.2299995</v>
      </c>
      <c r="D251" s="22">
        <v>5908202732.7600002</v>
      </c>
      <c r="E251" s="21">
        <f t="shared" si="3"/>
        <v>98.800956423932718</v>
      </c>
    </row>
    <row r="252" spans="1:5" ht="31.5" x14ac:dyDescent="0.25">
      <c r="A252" s="29" t="s">
        <v>564</v>
      </c>
      <c r="B252" s="8" t="s">
        <v>254</v>
      </c>
      <c r="C252" s="11">
        <v>753085100</v>
      </c>
      <c r="D252" s="4">
        <v>714871378.37</v>
      </c>
      <c r="E252" s="5">
        <f t="shared" si="3"/>
        <v>94.925710038613161</v>
      </c>
    </row>
    <row r="253" spans="1:5" ht="31.5" x14ac:dyDescent="0.25">
      <c r="A253" s="27" t="s">
        <v>565</v>
      </c>
      <c r="B253" s="8" t="s">
        <v>255</v>
      </c>
      <c r="C253" s="11">
        <v>753085100</v>
      </c>
      <c r="D253" s="4">
        <v>714871378.37</v>
      </c>
      <c r="E253" s="5">
        <f t="shared" si="3"/>
        <v>94.925710038613161</v>
      </c>
    </row>
    <row r="254" spans="1:5" ht="63" x14ac:dyDescent="0.25">
      <c r="A254" s="29" t="s">
        <v>566</v>
      </c>
      <c r="B254" s="8" t="s">
        <v>256</v>
      </c>
      <c r="C254" s="11">
        <v>54443300</v>
      </c>
      <c r="D254" s="4">
        <v>53767571.350000001</v>
      </c>
      <c r="E254" s="5">
        <f t="shared" si="3"/>
        <v>98.758839655200916</v>
      </c>
    </row>
    <row r="255" spans="1:5" ht="63" x14ac:dyDescent="0.25">
      <c r="A255" s="27" t="s">
        <v>567</v>
      </c>
      <c r="B255" s="8" t="s">
        <v>257</v>
      </c>
      <c r="C255" s="11">
        <v>54443300</v>
      </c>
      <c r="D255" s="4">
        <v>53767571.350000001</v>
      </c>
      <c r="E255" s="5">
        <f t="shared" si="3"/>
        <v>98.758839655200916</v>
      </c>
    </row>
    <row r="256" spans="1:5" ht="47.25" x14ac:dyDescent="0.25">
      <c r="A256" s="27" t="s">
        <v>568</v>
      </c>
      <c r="B256" s="8" t="s">
        <v>258</v>
      </c>
      <c r="C256" s="11">
        <v>412200</v>
      </c>
      <c r="D256" s="4">
        <v>211661</v>
      </c>
      <c r="E256" s="5">
        <f t="shared" si="3"/>
        <v>51.349102377486652</v>
      </c>
    </row>
    <row r="257" spans="1:5" ht="47.25" x14ac:dyDescent="0.25">
      <c r="A257" s="27" t="s">
        <v>569</v>
      </c>
      <c r="B257" s="8" t="s">
        <v>259</v>
      </c>
      <c r="C257" s="11">
        <v>412200</v>
      </c>
      <c r="D257" s="4">
        <v>211661</v>
      </c>
      <c r="E257" s="5">
        <f t="shared" si="3"/>
        <v>51.349102377486652</v>
      </c>
    </row>
    <row r="258" spans="1:5" ht="47.25" x14ac:dyDescent="0.25">
      <c r="A258" s="29" t="s">
        <v>570</v>
      </c>
      <c r="B258" s="8" t="s">
        <v>260</v>
      </c>
      <c r="C258" s="11">
        <v>80200</v>
      </c>
      <c r="D258" s="4">
        <v>49084.14</v>
      </c>
      <c r="E258" s="5">
        <f t="shared" si="3"/>
        <v>61.202169576059852</v>
      </c>
    </row>
    <row r="259" spans="1:5" ht="63" x14ac:dyDescent="0.25">
      <c r="A259" s="27" t="s">
        <v>571</v>
      </c>
      <c r="B259" s="8" t="s">
        <v>261</v>
      </c>
      <c r="C259" s="11">
        <v>80200</v>
      </c>
      <c r="D259" s="4">
        <v>49084.14</v>
      </c>
      <c r="E259" s="5">
        <f t="shared" si="3"/>
        <v>61.202169576059852</v>
      </c>
    </row>
    <row r="260" spans="1:5" ht="47.25" x14ac:dyDescent="0.25">
      <c r="A260" s="29" t="s">
        <v>572</v>
      </c>
      <c r="B260" s="8" t="s">
        <v>262</v>
      </c>
      <c r="C260" s="11">
        <v>229900</v>
      </c>
      <c r="D260" s="4">
        <v>122452.63</v>
      </c>
      <c r="E260" s="5">
        <f t="shared" si="3"/>
        <v>53.263431926924753</v>
      </c>
    </row>
    <row r="261" spans="1:5" ht="63" x14ac:dyDescent="0.25">
      <c r="A261" s="27" t="s">
        <v>573</v>
      </c>
      <c r="B261" s="8" t="s">
        <v>263</v>
      </c>
      <c r="C261" s="11">
        <v>229900</v>
      </c>
      <c r="D261" s="4">
        <v>122452.63</v>
      </c>
      <c r="E261" s="5">
        <f t="shared" ref="E261:E324" si="4">D261/C261*100</f>
        <v>53.263431926924753</v>
      </c>
    </row>
    <row r="262" spans="1:5" ht="31.5" x14ac:dyDescent="0.25">
      <c r="A262" s="29" t="s">
        <v>574</v>
      </c>
      <c r="B262" s="8" t="s">
        <v>264</v>
      </c>
      <c r="C262" s="11">
        <v>21980200</v>
      </c>
      <c r="D262" s="4">
        <v>21980200</v>
      </c>
      <c r="E262" s="5">
        <f t="shared" si="4"/>
        <v>100</v>
      </c>
    </row>
    <row r="263" spans="1:5" ht="47.25" x14ac:dyDescent="0.25">
      <c r="A263" s="27" t="s">
        <v>575</v>
      </c>
      <c r="B263" s="8" t="s">
        <v>265</v>
      </c>
      <c r="C263" s="11">
        <v>21980200</v>
      </c>
      <c r="D263" s="4">
        <v>21980200</v>
      </c>
      <c r="E263" s="5">
        <f t="shared" si="4"/>
        <v>100</v>
      </c>
    </row>
    <row r="264" spans="1:5" ht="31.5" x14ac:dyDescent="0.25">
      <c r="A264" s="29" t="s">
        <v>576</v>
      </c>
      <c r="B264" s="8" t="s">
        <v>266</v>
      </c>
      <c r="C264" s="11">
        <v>221982263</v>
      </c>
      <c r="D264" s="4">
        <v>221947507.21000001</v>
      </c>
      <c r="E264" s="5">
        <f t="shared" si="4"/>
        <v>99.984342987799891</v>
      </c>
    </row>
    <row r="265" spans="1:5" ht="31.5" x14ac:dyDescent="0.25">
      <c r="A265" s="33" t="s">
        <v>577</v>
      </c>
      <c r="B265" s="8" t="s">
        <v>267</v>
      </c>
      <c r="C265" s="11">
        <v>221982263</v>
      </c>
      <c r="D265" s="4">
        <v>221947507.21000001</v>
      </c>
      <c r="E265" s="5">
        <f t="shared" si="4"/>
        <v>99.984342987799891</v>
      </c>
    </row>
    <row r="266" spans="1:5" ht="31.5" x14ac:dyDescent="0.25">
      <c r="A266" s="29" t="s">
        <v>578</v>
      </c>
      <c r="B266" s="8" t="s">
        <v>268</v>
      </c>
      <c r="C266" s="11">
        <v>7009400</v>
      </c>
      <c r="D266" s="4">
        <v>7004543.2300000004</v>
      </c>
      <c r="E266" s="5">
        <f t="shared" si="4"/>
        <v>99.930710617171243</v>
      </c>
    </row>
    <row r="267" spans="1:5" ht="31.5" x14ac:dyDescent="0.25">
      <c r="A267" s="27" t="s">
        <v>579</v>
      </c>
      <c r="B267" s="8" t="s">
        <v>270</v>
      </c>
      <c r="C267" s="11">
        <v>7009400</v>
      </c>
      <c r="D267" s="4">
        <v>7004543.2300000004</v>
      </c>
      <c r="E267" s="5">
        <f t="shared" si="4"/>
        <v>99.930710617171243</v>
      </c>
    </row>
    <row r="268" spans="1:5" ht="31.5" x14ac:dyDescent="0.25">
      <c r="A268" s="29" t="s">
        <v>580</v>
      </c>
      <c r="B268" s="8" t="s">
        <v>269</v>
      </c>
      <c r="C268" s="11">
        <v>7746400</v>
      </c>
      <c r="D268" s="4">
        <v>7746400</v>
      </c>
      <c r="E268" s="5">
        <f t="shared" si="4"/>
        <v>100</v>
      </c>
    </row>
    <row r="269" spans="1:5" ht="47.25" x14ac:dyDescent="0.25">
      <c r="A269" s="27" t="s">
        <v>581</v>
      </c>
      <c r="B269" s="8" t="s">
        <v>271</v>
      </c>
      <c r="C269" s="11">
        <v>7746400</v>
      </c>
      <c r="D269" s="4">
        <v>7746400</v>
      </c>
      <c r="E269" s="5">
        <f t="shared" si="4"/>
        <v>100</v>
      </c>
    </row>
    <row r="270" spans="1:5" ht="47.25" x14ac:dyDescent="0.25">
      <c r="A270" s="29" t="s">
        <v>582</v>
      </c>
      <c r="B270" s="8" t="s">
        <v>272</v>
      </c>
      <c r="C270" s="11">
        <v>376064500</v>
      </c>
      <c r="D270" s="4">
        <v>375999691.14999998</v>
      </c>
      <c r="E270" s="5">
        <f t="shared" si="4"/>
        <v>99.982766559991703</v>
      </c>
    </row>
    <row r="271" spans="1:5" ht="47.25" x14ac:dyDescent="0.25">
      <c r="A271" s="27" t="s">
        <v>583</v>
      </c>
      <c r="B271" s="8" t="s">
        <v>273</v>
      </c>
      <c r="C271" s="11">
        <v>376064500</v>
      </c>
      <c r="D271" s="4">
        <v>375999691.14999998</v>
      </c>
      <c r="E271" s="5">
        <f t="shared" si="4"/>
        <v>99.982766559991703</v>
      </c>
    </row>
    <row r="272" spans="1:5" ht="63" x14ac:dyDescent="0.25">
      <c r="A272" s="29" t="s">
        <v>584</v>
      </c>
      <c r="B272" s="8" t="s">
        <v>274</v>
      </c>
      <c r="C272" s="11">
        <v>7205100</v>
      </c>
      <c r="D272" s="4">
        <v>7155100</v>
      </c>
      <c r="E272" s="5">
        <f t="shared" si="4"/>
        <v>99.306047105522481</v>
      </c>
    </row>
    <row r="273" spans="1:5" ht="78.75" x14ac:dyDescent="0.25">
      <c r="A273" s="27" t="s">
        <v>585</v>
      </c>
      <c r="B273" s="8" t="s">
        <v>275</v>
      </c>
      <c r="C273" s="11">
        <v>7205100</v>
      </c>
      <c r="D273" s="4">
        <v>7155100</v>
      </c>
      <c r="E273" s="5">
        <f t="shared" si="4"/>
        <v>99.306047105522481</v>
      </c>
    </row>
    <row r="274" spans="1:5" ht="47.25" x14ac:dyDescent="0.25">
      <c r="A274" s="27" t="s">
        <v>586</v>
      </c>
      <c r="B274" s="8" t="s">
        <v>276</v>
      </c>
      <c r="C274" s="11">
        <v>346896600</v>
      </c>
      <c r="D274" s="4">
        <v>320743506.85000002</v>
      </c>
      <c r="E274" s="5">
        <f t="shared" si="4"/>
        <v>92.460839007934936</v>
      </c>
    </row>
    <row r="275" spans="1:5" ht="63" x14ac:dyDescent="0.25">
      <c r="A275" s="27" t="s">
        <v>587</v>
      </c>
      <c r="B275" s="8" t="s">
        <v>277</v>
      </c>
      <c r="C275" s="11">
        <v>44546200</v>
      </c>
      <c r="D275" s="4">
        <v>45145828.07</v>
      </c>
      <c r="E275" s="5">
        <f t="shared" si="4"/>
        <v>101.34608130435367</v>
      </c>
    </row>
    <row r="276" spans="1:5" ht="78.75" x14ac:dyDescent="0.25">
      <c r="A276" s="29" t="s">
        <v>588</v>
      </c>
      <c r="B276" s="8" t="s">
        <v>278</v>
      </c>
      <c r="C276" s="11">
        <v>167134200</v>
      </c>
      <c r="D276" s="4">
        <v>166722948</v>
      </c>
      <c r="E276" s="5">
        <f t="shared" si="4"/>
        <v>99.753939050176442</v>
      </c>
    </row>
    <row r="277" spans="1:5" ht="94.5" x14ac:dyDescent="0.25">
      <c r="A277" s="27" t="s">
        <v>589</v>
      </c>
      <c r="B277" s="8" t="s">
        <v>279</v>
      </c>
      <c r="C277" s="11">
        <v>167134200</v>
      </c>
      <c r="D277" s="4">
        <v>166722948</v>
      </c>
      <c r="E277" s="5">
        <f t="shared" si="4"/>
        <v>99.753939050176442</v>
      </c>
    </row>
    <row r="278" spans="1:5" ht="63" x14ac:dyDescent="0.25">
      <c r="A278" s="29" t="s">
        <v>590</v>
      </c>
      <c r="B278" s="8" t="s">
        <v>280</v>
      </c>
      <c r="C278" s="11">
        <v>10859200</v>
      </c>
      <c r="D278" s="4">
        <v>10724868</v>
      </c>
      <c r="E278" s="5">
        <f t="shared" si="4"/>
        <v>98.762965964343593</v>
      </c>
    </row>
    <row r="279" spans="1:5" ht="78.75" x14ac:dyDescent="0.25">
      <c r="A279" s="27" t="s">
        <v>591</v>
      </c>
      <c r="B279" s="8" t="s">
        <v>281</v>
      </c>
      <c r="C279" s="11">
        <v>10859200</v>
      </c>
      <c r="D279" s="4">
        <v>10724868</v>
      </c>
      <c r="E279" s="5">
        <f t="shared" si="4"/>
        <v>98.762965964343593</v>
      </c>
    </row>
    <row r="280" spans="1:5" ht="31.5" x14ac:dyDescent="0.25">
      <c r="A280" s="28" t="s">
        <v>663</v>
      </c>
      <c r="B280" s="8" t="s">
        <v>282</v>
      </c>
      <c r="C280" s="11">
        <v>3786000</v>
      </c>
      <c r="D280" s="4">
        <v>3786000</v>
      </c>
      <c r="E280" s="5">
        <f t="shared" si="4"/>
        <v>100</v>
      </c>
    </row>
    <row r="281" spans="1:5" ht="47.25" x14ac:dyDescent="0.25">
      <c r="A281" s="28" t="s">
        <v>664</v>
      </c>
      <c r="B281" s="8" t="s">
        <v>283</v>
      </c>
      <c r="C281" s="11">
        <v>3786000</v>
      </c>
      <c r="D281" s="4">
        <v>3786000</v>
      </c>
      <c r="E281" s="5">
        <f t="shared" si="4"/>
        <v>100</v>
      </c>
    </row>
    <row r="282" spans="1:5" ht="31.5" x14ac:dyDescent="0.25">
      <c r="A282" s="28" t="s">
        <v>666</v>
      </c>
      <c r="B282" s="8" t="s">
        <v>284</v>
      </c>
      <c r="C282" s="11">
        <v>22950500</v>
      </c>
      <c r="D282" s="4">
        <v>14948300.92</v>
      </c>
      <c r="E282" s="5">
        <f t="shared" si="4"/>
        <v>65.132789786714881</v>
      </c>
    </row>
    <row r="283" spans="1:5" ht="31.5" x14ac:dyDescent="0.25">
      <c r="A283" s="28" t="s">
        <v>665</v>
      </c>
      <c r="B283" s="8" t="s">
        <v>285</v>
      </c>
      <c r="C283" s="11">
        <v>22950500</v>
      </c>
      <c r="D283" s="4">
        <v>14948300.92</v>
      </c>
      <c r="E283" s="5">
        <f t="shared" si="4"/>
        <v>65.132789786714881</v>
      </c>
    </row>
    <row r="284" spans="1:5" ht="78.75" x14ac:dyDescent="0.25">
      <c r="A284" s="29" t="s">
        <v>592</v>
      </c>
      <c r="B284" s="8" t="s">
        <v>286</v>
      </c>
      <c r="C284" s="11">
        <v>494154329.23000002</v>
      </c>
      <c r="D284" s="4">
        <v>494127367.72000003</v>
      </c>
      <c r="E284" s="5">
        <f t="shared" si="4"/>
        <v>99.994543908976368</v>
      </c>
    </row>
    <row r="285" spans="1:5" ht="94.5" x14ac:dyDescent="0.25">
      <c r="A285" s="27" t="s">
        <v>593</v>
      </c>
      <c r="B285" s="8" t="s">
        <v>287</v>
      </c>
      <c r="C285" s="11">
        <v>494154329.23000002</v>
      </c>
      <c r="D285" s="4">
        <v>494127367.72000003</v>
      </c>
      <c r="E285" s="5">
        <f t="shared" si="4"/>
        <v>99.994543908976368</v>
      </c>
    </row>
    <row r="286" spans="1:5" ht="47.25" x14ac:dyDescent="0.25">
      <c r="A286" s="27" t="s">
        <v>594</v>
      </c>
      <c r="B286" s="8" t="s">
        <v>288</v>
      </c>
      <c r="C286" s="11">
        <v>3133364400</v>
      </c>
      <c r="D286" s="4">
        <v>3132162787.02</v>
      </c>
      <c r="E286" s="5">
        <f t="shared" si="4"/>
        <v>99.961651029800421</v>
      </c>
    </row>
    <row r="287" spans="1:5" ht="63" x14ac:dyDescent="0.25">
      <c r="A287" s="27" t="s">
        <v>595</v>
      </c>
      <c r="B287" s="8" t="s">
        <v>289</v>
      </c>
      <c r="C287" s="11">
        <v>3133364400</v>
      </c>
      <c r="D287" s="4">
        <v>3132162787.02</v>
      </c>
      <c r="E287" s="5">
        <f t="shared" si="4"/>
        <v>99.961651029800421</v>
      </c>
    </row>
    <row r="288" spans="1:5" ht="94.5" x14ac:dyDescent="0.25">
      <c r="A288" s="28" t="s">
        <v>667</v>
      </c>
      <c r="B288" s="8" t="s">
        <v>290</v>
      </c>
      <c r="C288" s="11">
        <v>227149900</v>
      </c>
      <c r="D288" s="4">
        <v>230291100</v>
      </c>
      <c r="E288" s="5">
        <f t="shared" si="4"/>
        <v>101.3828753611602</v>
      </c>
    </row>
    <row r="289" spans="1:5" ht="94.5" x14ac:dyDescent="0.25">
      <c r="A289" s="28" t="s">
        <v>668</v>
      </c>
      <c r="B289" s="8" t="s">
        <v>291</v>
      </c>
      <c r="C289" s="11">
        <v>227149900</v>
      </c>
      <c r="D289" s="4">
        <v>230291100</v>
      </c>
      <c r="E289" s="5">
        <f t="shared" si="4"/>
        <v>101.3828753611602</v>
      </c>
    </row>
    <row r="290" spans="1:5" ht="15.75" x14ac:dyDescent="0.25">
      <c r="A290" s="33" t="s">
        <v>596</v>
      </c>
      <c r="B290" s="8" t="s">
        <v>292</v>
      </c>
      <c r="C290" s="11">
        <v>78824500</v>
      </c>
      <c r="D290" s="4">
        <v>78694437.099999994</v>
      </c>
      <c r="E290" s="5">
        <f t="shared" si="4"/>
        <v>99.834996860113279</v>
      </c>
    </row>
    <row r="291" spans="1:5" s="19" customFormat="1" ht="15.75" x14ac:dyDescent="0.25">
      <c r="A291" s="26" t="s">
        <v>597</v>
      </c>
      <c r="B291" s="9" t="s">
        <v>293</v>
      </c>
      <c r="C291" s="12">
        <v>1003292214.91</v>
      </c>
      <c r="D291" s="22">
        <v>984090139.12</v>
      </c>
      <c r="E291" s="21">
        <f t="shared" si="4"/>
        <v>98.086093412802725</v>
      </c>
    </row>
    <row r="292" spans="1:5" ht="31.5" x14ac:dyDescent="0.25">
      <c r="A292" s="29" t="s">
        <v>598</v>
      </c>
      <c r="B292" s="8" t="s">
        <v>294</v>
      </c>
      <c r="C292" s="11">
        <v>7783200</v>
      </c>
      <c r="D292" s="4">
        <v>3153588.63</v>
      </c>
      <c r="E292" s="5">
        <f t="shared" si="4"/>
        <v>40.517892769041012</v>
      </c>
    </row>
    <row r="293" spans="1:5" ht="47.25" x14ac:dyDescent="0.25">
      <c r="A293" s="27" t="s">
        <v>599</v>
      </c>
      <c r="B293" s="8" t="s">
        <v>295</v>
      </c>
      <c r="C293" s="11">
        <v>7783200</v>
      </c>
      <c r="D293" s="4">
        <v>3153588.63</v>
      </c>
      <c r="E293" s="5">
        <f t="shared" si="4"/>
        <v>40.517892769041012</v>
      </c>
    </row>
    <row r="294" spans="1:5" ht="31.5" x14ac:dyDescent="0.25">
      <c r="A294" s="29" t="s">
        <v>600</v>
      </c>
      <c r="B294" s="8" t="s">
        <v>296</v>
      </c>
      <c r="C294" s="11">
        <v>2920040</v>
      </c>
      <c r="D294" s="4">
        <v>2539548.36</v>
      </c>
      <c r="E294" s="5">
        <f t="shared" si="4"/>
        <v>86.969642881604358</v>
      </c>
    </row>
    <row r="295" spans="1:5" ht="47.25" x14ac:dyDescent="0.25">
      <c r="A295" s="27" t="s">
        <v>601</v>
      </c>
      <c r="B295" s="8" t="s">
        <v>297</v>
      </c>
      <c r="C295" s="11">
        <v>2920040</v>
      </c>
      <c r="D295" s="4">
        <v>2539548.36</v>
      </c>
      <c r="E295" s="5">
        <f t="shared" si="4"/>
        <v>86.969642881604358</v>
      </c>
    </row>
    <row r="296" spans="1:5" ht="63" x14ac:dyDescent="0.25">
      <c r="A296" s="29" t="s">
        <v>602</v>
      </c>
      <c r="B296" s="8" t="s">
        <v>298</v>
      </c>
      <c r="C296" s="11">
        <v>114116100</v>
      </c>
      <c r="D296" s="4">
        <v>114116100</v>
      </c>
      <c r="E296" s="5">
        <f t="shared" si="4"/>
        <v>100</v>
      </c>
    </row>
    <row r="297" spans="1:5" ht="63" x14ac:dyDescent="0.25">
      <c r="A297" s="27" t="s">
        <v>603</v>
      </c>
      <c r="B297" s="8" t="s">
        <v>299</v>
      </c>
      <c r="C297" s="11">
        <v>114116100</v>
      </c>
      <c r="D297" s="4">
        <v>114116100</v>
      </c>
      <c r="E297" s="5">
        <f t="shared" si="4"/>
        <v>100</v>
      </c>
    </row>
    <row r="298" spans="1:5" ht="63" x14ac:dyDescent="0.25">
      <c r="A298" s="27" t="s">
        <v>604</v>
      </c>
      <c r="B298" s="8" t="s">
        <v>300</v>
      </c>
      <c r="C298" s="11">
        <v>369000</v>
      </c>
      <c r="D298" s="4">
        <v>369000</v>
      </c>
      <c r="E298" s="5">
        <f t="shared" si="4"/>
        <v>100</v>
      </c>
    </row>
    <row r="299" spans="1:5" ht="63" x14ac:dyDescent="0.25">
      <c r="A299" s="27" t="s">
        <v>605</v>
      </c>
      <c r="B299" s="8" t="s">
        <v>301</v>
      </c>
      <c r="C299" s="11">
        <v>369000</v>
      </c>
      <c r="D299" s="4">
        <v>369000</v>
      </c>
      <c r="E299" s="5">
        <f t="shared" si="4"/>
        <v>100</v>
      </c>
    </row>
    <row r="300" spans="1:5" ht="63" x14ac:dyDescent="0.25">
      <c r="A300" s="27" t="s">
        <v>606</v>
      </c>
      <c r="B300" s="8" t="s">
        <v>302</v>
      </c>
      <c r="C300" s="11">
        <v>1623000</v>
      </c>
      <c r="D300" s="4">
        <v>1623000</v>
      </c>
      <c r="E300" s="5">
        <f t="shared" si="4"/>
        <v>100</v>
      </c>
    </row>
    <row r="301" spans="1:5" ht="78.75" x14ac:dyDescent="0.25">
      <c r="A301" s="27" t="s">
        <v>607</v>
      </c>
      <c r="B301" s="8" t="s">
        <v>303</v>
      </c>
      <c r="C301" s="11">
        <v>1623000</v>
      </c>
      <c r="D301" s="4">
        <v>1623000</v>
      </c>
      <c r="E301" s="5">
        <f t="shared" si="4"/>
        <v>100</v>
      </c>
    </row>
    <row r="302" spans="1:5" ht="94.5" x14ac:dyDescent="0.25">
      <c r="A302" s="29" t="s">
        <v>608</v>
      </c>
      <c r="B302" s="8" t="s">
        <v>304</v>
      </c>
      <c r="C302" s="11">
        <v>1856000</v>
      </c>
      <c r="D302" s="4">
        <v>1668000</v>
      </c>
      <c r="E302" s="5">
        <f t="shared" si="4"/>
        <v>89.870689655172413</v>
      </c>
    </row>
    <row r="303" spans="1:5" ht="94.5" x14ac:dyDescent="0.25">
      <c r="A303" s="27" t="s">
        <v>609</v>
      </c>
      <c r="B303" s="8" t="s">
        <v>305</v>
      </c>
      <c r="C303" s="11">
        <v>1856000</v>
      </c>
      <c r="D303" s="4">
        <v>1668000</v>
      </c>
      <c r="E303" s="5">
        <f t="shared" si="4"/>
        <v>89.870689655172413</v>
      </c>
    </row>
    <row r="304" spans="1:5" ht="47.25" x14ac:dyDescent="0.25">
      <c r="A304" s="27" t="s">
        <v>610</v>
      </c>
      <c r="B304" s="8" t="s">
        <v>306</v>
      </c>
      <c r="C304" s="11">
        <v>17100000</v>
      </c>
      <c r="D304" s="4">
        <v>31500000</v>
      </c>
      <c r="E304" s="5">
        <f t="shared" si="4"/>
        <v>184.21052631578948</v>
      </c>
    </row>
    <row r="305" spans="1:5" ht="47.25" x14ac:dyDescent="0.25">
      <c r="A305" s="27" t="s">
        <v>611</v>
      </c>
      <c r="B305" s="8" t="s">
        <v>307</v>
      </c>
      <c r="C305" s="11">
        <v>1600000</v>
      </c>
      <c r="D305" s="4">
        <v>1600000</v>
      </c>
      <c r="E305" s="5">
        <f t="shared" si="4"/>
        <v>100</v>
      </c>
    </row>
    <row r="306" spans="1:5" ht="63" x14ac:dyDescent="0.25">
      <c r="A306" s="27" t="s">
        <v>612</v>
      </c>
      <c r="B306" s="8" t="s">
        <v>308</v>
      </c>
      <c r="C306" s="11">
        <v>1600000</v>
      </c>
      <c r="D306" s="4">
        <v>1600000</v>
      </c>
      <c r="E306" s="5">
        <f t="shared" si="4"/>
        <v>100</v>
      </c>
    </row>
    <row r="307" spans="1:5" ht="63" x14ac:dyDescent="0.25">
      <c r="A307" s="27" t="s">
        <v>613</v>
      </c>
      <c r="B307" s="8" t="s">
        <v>309</v>
      </c>
      <c r="C307" s="11">
        <v>500000</v>
      </c>
      <c r="D307" s="4">
        <v>500000</v>
      </c>
      <c r="E307" s="5">
        <f t="shared" si="4"/>
        <v>100</v>
      </c>
    </row>
    <row r="308" spans="1:5" ht="63" x14ac:dyDescent="0.25">
      <c r="A308" s="27" t="s">
        <v>614</v>
      </c>
      <c r="B308" s="8" t="s">
        <v>310</v>
      </c>
      <c r="C308" s="11">
        <v>500000</v>
      </c>
      <c r="D308" s="4">
        <v>500000</v>
      </c>
      <c r="E308" s="5">
        <f t="shared" si="4"/>
        <v>100</v>
      </c>
    </row>
    <row r="309" spans="1:5" ht="78.75" x14ac:dyDescent="0.25">
      <c r="A309" s="27" t="s">
        <v>615</v>
      </c>
      <c r="B309" s="8" t="s">
        <v>311</v>
      </c>
      <c r="C309" s="11">
        <v>67036400</v>
      </c>
      <c r="D309" s="4">
        <v>67036400</v>
      </c>
      <c r="E309" s="5">
        <f t="shared" si="4"/>
        <v>100</v>
      </c>
    </row>
    <row r="310" spans="1:5" ht="110.25" x14ac:dyDescent="0.25">
      <c r="A310" s="29" t="s">
        <v>616</v>
      </c>
      <c r="B310" s="8" t="s">
        <v>312</v>
      </c>
      <c r="C310" s="11">
        <v>11800200</v>
      </c>
      <c r="D310" s="4">
        <v>8569700</v>
      </c>
      <c r="E310" s="5">
        <f t="shared" si="4"/>
        <v>72.623345367027682</v>
      </c>
    </row>
    <row r="311" spans="1:5" ht="126" x14ac:dyDescent="0.25">
      <c r="A311" s="27" t="s">
        <v>617</v>
      </c>
      <c r="B311" s="8" t="s">
        <v>313</v>
      </c>
      <c r="C311" s="11">
        <v>11800200</v>
      </c>
      <c r="D311" s="4">
        <v>8569700</v>
      </c>
      <c r="E311" s="5">
        <f t="shared" si="4"/>
        <v>72.623345367027682</v>
      </c>
    </row>
    <row r="312" spans="1:5" ht="141.75" x14ac:dyDescent="0.25">
      <c r="A312" s="27" t="s">
        <v>618</v>
      </c>
      <c r="B312" s="8" t="s">
        <v>314</v>
      </c>
      <c r="C312" s="11">
        <v>22154100</v>
      </c>
      <c r="D312" s="4">
        <v>22154100</v>
      </c>
      <c r="E312" s="5">
        <f t="shared" si="4"/>
        <v>100</v>
      </c>
    </row>
    <row r="313" spans="1:5" ht="31.5" x14ac:dyDescent="0.25">
      <c r="A313" s="29" t="s">
        <v>619</v>
      </c>
      <c r="B313" s="8" t="s">
        <v>315</v>
      </c>
      <c r="C313" s="11">
        <v>2705700</v>
      </c>
      <c r="D313" s="4">
        <v>2705700</v>
      </c>
      <c r="E313" s="5">
        <f t="shared" si="4"/>
        <v>100</v>
      </c>
    </row>
    <row r="314" spans="1:5" ht="47.25" x14ac:dyDescent="0.25">
      <c r="A314" s="27" t="s">
        <v>620</v>
      </c>
      <c r="B314" s="8" t="s">
        <v>316</v>
      </c>
      <c r="C314" s="11">
        <v>2705700</v>
      </c>
      <c r="D314" s="4">
        <v>2705700</v>
      </c>
      <c r="E314" s="5">
        <f t="shared" si="4"/>
        <v>100</v>
      </c>
    </row>
    <row r="315" spans="1:5" ht="63" x14ac:dyDescent="0.25">
      <c r="A315" s="27" t="s">
        <v>621</v>
      </c>
      <c r="B315" s="8" t="s">
        <v>317</v>
      </c>
      <c r="C315" s="11">
        <v>1027127.91</v>
      </c>
      <c r="D315" s="4">
        <v>1027127.91</v>
      </c>
      <c r="E315" s="5">
        <f t="shared" si="4"/>
        <v>100</v>
      </c>
    </row>
    <row r="316" spans="1:5" ht="78.75" x14ac:dyDescent="0.25">
      <c r="A316" s="27" t="s">
        <v>622</v>
      </c>
      <c r="B316" s="8" t="s">
        <v>318</v>
      </c>
      <c r="C316" s="11">
        <v>1027127.91</v>
      </c>
      <c r="D316" s="4">
        <v>1027127.91</v>
      </c>
      <c r="E316" s="5">
        <f t="shared" si="4"/>
        <v>100</v>
      </c>
    </row>
    <row r="317" spans="1:5" ht="141.75" x14ac:dyDescent="0.25">
      <c r="A317" s="27" t="s">
        <v>623</v>
      </c>
      <c r="B317" s="8" t="s">
        <v>319</v>
      </c>
      <c r="C317" s="11">
        <v>665700</v>
      </c>
      <c r="D317" s="4">
        <v>0</v>
      </c>
      <c r="E317" s="5"/>
    </row>
    <row r="318" spans="1:5" ht="94.5" x14ac:dyDescent="0.25">
      <c r="A318" s="27" t="s">
        <v>624</v>
      </c>
      <c r="B318" s="8" t="s">
        <v>320</v>
      </c>
      <c r="C318" s="11">
        <v>641753540</v>
      </c>
      <c r="D318" s="4">
        <v>618469631.29999995</v>
      </c>
      <c r="E318" s="5">
        <f t="shared" si="4"/>
        <v>96.371830110979985</v>
      </c>
    </row>
    <row r="319" spans="1:5" ht="110.25" x14ac:dyDescent="0.25">
      <c r="A319" s="27" t="s">
        <v>625</v>
      </c>
      <c r="B319" s="8" t="s">
        <v>321</v>
      </c>
      <c r="C319" s="11">
        <v>641753540</v>
      </c>
      <c r="D319" s="4">
        <v>618469631.29999995</v>
      </c>
      <c r="E319" s="5">
        <f t="shared" si="4"/>
        <v>96.371830110979985</v>
      </c>
    </row>
    <row r="320" spans="1:5" ht="47.25" x14ac:dyDescent="0.25">
      <c r="A320" s="28" t="s">
        <v>669</v>
      </c>
      <c r="B320" s="8" t="s">
        <v>322</v>
      </c>
      <c r="C320" s="11">
        <v>105581400</v>
      </c>
      <c r="D320" s="4">
        <v>105551370</v>
      </c>
      <c r="E320" s="5">
        <f t="shared" si="4"/>
        <v>99.971557490239761</v>
      </c>
    </row>
    <row r="321" spans="1:5" ht="63" x14ac:dyDescent="0.25">
      <c r="A321" s="28" t="s">
        <v>670</v>
      </c>
      <c r="B321" s="8" t="s">
        <v>323</v>
      </c>
      <c r="C321" s="11">
        <v>105581400</v>
      </c>
      <c r="D321" s="4">
        <v>105551370</v>
      </c>
      <c r="E321" s="5">
        <f t="shared" si="4"/>
        <v>99.971557490239761</v>
      </c>
    </row>
    <row r="322" spans="1:5" ht="63" x14ac:dyDescent="0.25">
      <c r="A322" s="28" t="s">
        <v>671</v>
      </c>
      <c r="B322" s="8" t="s">
        <v>324</v>
      </c>
      <c r="C322" s="11">
        <v>580919</v>
      </c>
      <c r="D322" s="4">
        <v>580919</v>
      </c>
      <c r="E322" s="5">
        <f t="shared" si="4"/>
        <v>100</v>
      </c>
    </row>
    <row r="323" spans="1:5" ht="63" x14ac:dyDescent="0.25">
      <c r="A323" s="28" t="s">
        <v>672</v>
      </c>
      <c r="B323" s="8" t="s">
        <v>325</v>
      </c>
      <c r="C323" s="11">
        <v>580919</v>
      </c>
      <c r="D323" s="4">
        <v>580919</v>
      </c>
      <c r="E323" s="5">
        <f t="shared" si="4"/>
        <v>100</v>
      </c>
    </row>
    <row r="324" spans="1:5" ht="63" x14ac:dyDescent="0.25">
      <c r="A324" s="28" t="s">
        <v>673</v>
      </c>
      <c r="B324" s="8" t="s">
        <v>326</v>
      </c>
      <c r="C324" s="11">
        <v>2119788</v>
      </c>
      <c r="D324" s="4">
        <v>925953.92</v>
      </c>
      <c r="E324" s="5">
        <f t="shared" si="4"/>
        <v>43.681439842097419</v>
      </c>
    </row>
    <row r="325" spans="1:5" s="19" customFormat="1" ht="31.5" x14ac:dyDescent="0.25">
      <c r="A325" s="35" t="s">
        <v>626</v>
      </c>
      <c r="B325" s="9" t="s">
        <v>327</v>
      </c>
      <c r="C325" s="12">
        <v>228641420</v>
      </c>
      <c r="D325" s="22">
        <v>228576524.63</v>
      </c>
      <c r="E325" s="21">
        <f t="shared" ref="E325:E341" si="5">D325/C325*100</f>
        <v>99.971616966864531</v>
      </c>
    </row>
    <row r="326" spans="1:5" s="19" customFormat="1" ht="31.5" x14ac:dyDescent="0.25">
      <c r="A326" s="32" t="s">
        <v>627</v>
      </c>
      <c r="B326" s="9" t="s">
        <v>328</v>
      </c>
      <c r="C326" s="12">
        <v>228641420</v>
      </c>
      <c r="D326" s="22">
        <v>228576524.63</v>
      </c>
      <c r="E326" s="21">
        <f t="shared" si="5"/>
        <v>99.971616966864531</v>
      </c>
    </row>
    <row r="327" spans="1:5" ht="63" x14ac:dyDescent="0.25">
      <c r="A327" s="28" t="s">
        <v>674</v>
      </c>
      <c r="B327" s="8" t="s">
        <v>329</v>
      </c>
      <c r="C327" s="11">
        <v>10911168</v>
      </c>
      <c r="D327" s="4">
        <v>10911168</v>
      </c>
      <c r="E327" s="5">
        <f t="shared" si="5"/>
        <v>100</v>
      </c>
    </row>
    <row r="328" spans="1:5" ht="78.75" x14ac:dyDescent="0.25">
      <c r="A328" s="28" t="s">
        <v>628</v>
      </c>
      <c r="B328" s="8" t="s">
        <v>330</v>
      </c>
      <c r="C328" s="11">
        <v>217730252</v>
      </c>
      <c r="D328" s="4">
        <v>217665356.63</v>
      </c>
      <c r="E328" s="5">
        <f t="shared" si="5"/>
        <v>99.970194601161808</v>
      </c>
    </row>
    <row r="329" spans="1:5" s="19" customFormat="1" ht="94.5" x14ac:dyDescent="0.25">
      <c r="A329" s="30" t="s">
        <v>629</v>
      </c>
      <c r="B329" s="9" t="s">
        <v>331</v>
      </c>
      <c r="C329" s="12">
        <v>1810246.02</v>
      </c>
      <c r="D329" s="22">
        <v>15443086.199999999</v>
      </c>
      <c r="E329" s="21">
        <f t="shared" si="5"/>
        <v>853.09322762659633</v>
      </c>
    </row>
    <row r="330" spans="1:5" ht="63" x14ac:dyDescent="0.25">
      <c r="A330" s="29" t="s">
        <v>630</v>
      </c>
      <c r="B330" s="8" t="s">
        <v>332</v>
      </c>
      <c r="C330" s="11">
        <v>1810246.02</v>
      </c>
      <c r="D330" s="4">
        <v>15316650.949999999</v>
      </c>
      <c r="E330" s="5">
        <f t="shared" si="5"/>
        <v>846.10880403979559</v>
      </c>
    </row>
    <row r="331" spans="1:5" ht="31.5" x14ac:dyDescent="0.25">
      <c r="A331" s="29" t="s">
        <v>634</v>
      </c>
      <c r="B331" s="8" t="s">
        <v>333</v>
      </c>
      <c r="C331" s="11">
        <v>0</v>
      </c>
      <c r="D331" s="4">
        <v>126435.25</v>
      </c>
      <c r="E331" s="5"/>
    </row>
    <row r="332" spans="1:5" ht="63" x14ac:dyDescent="0.25">
      <c r="A332" s="28" t="s">
        <v>631</v>
      </c>
      <c r="B332" s="8" t="s">
        <v>334</v>
      </c>
      <c r="C332" s="11">
        <v>1810246.02</v>
      </c>
      <c r="D332" s="4">
        <v>15316650.949999999</v>
      </c>
      <c r="E332" s="5">
        <f t="shared" si="5"/>
        <v>846.10880403979559</v>
      </c>
    </row>
    <row r="333" spans="1:5" ht="31.5" x14ac:dyDescent="0.25">
      <c r="A333" s="28" t="s">
        <v>675</v>
      </c>
      <c r="B333" s="8" t="s">
        <v>335</v>
      </c>
      <c r="C333" s="11">
        <v>0</v>
      </c>
      <c r="D333" s="4">
        <v>126435.25</v>
      </c>
      <c r="E333" s="5"/>
    </row>
    <row r="334" spans="1:5" ht="31.5" x14ac:dyDescent="0.25">
      <c r="A334" s="28" t="s">
        <v>635</v>
      </c>
      <c r="B334" s="8" t="s">
        <v>336</v>
      </c>
      <c r="C334" s="11">
        <v>0</v>
      </c>
      <c r="D334" s="4">
        <v>79300.7</v>
      </c>
      <c r="E334" s="5"/>
    </row>
    <row r="335" spans="1:5" ht="31.5" x14ac:dyDescent="0.25">
      <c r="A335" s="28" t="s">
        <v>636</v>
      </c>
      <c r="B335" s="8" t="s">
        <v>337</v>
      </c>
      <c r="C335" s="11">
        <v>0</v>
      </c>
      <c r="D335" s="4">
        <v>9699.4</v>
      </c>
      <c r="E335" s="5"/>
    </row>
    <row r="336" spans="1:5" ht="63" x14ac:dyDescent="0.25">
      <c r="A336" s="28" t="s">
        <v>632</v>
      </c>
      <c r="B336" s="8" t="s">
        <v>338</v>
      </c>
      <c r="C336" s="11">
        <v>754817.04</v>
      </c>
      <c r="D336" s="4">
        <v>12870936.85</v>
      </c>
      <c r="E336" s="5">
        <f t="shared" si="5"/>
        <v>1705.1730641904958</v>
      </c>
    </row>
    <row r="337" spans="1:5" ht="31.5" x14ac:dyDescent="0.25">
      <c r="A337" s="28" t="s">
        <v>637</v>
      </c>
      <c r="B337" s="8" t="s">
        <v>339</v>
      </c>
      <c r="C337" s="11">
        <v>0</v>
      </c>
      <c r="D337" s="4">
        <v>37435.15</v>
      </c>
      <c r="E337" s="5"/>
    </row>
    <row r="338" spans="1:5" ht="63" x14ac:dyDescent="0.25">
      <c r="A338" s="28" t="s">
        <v>633</v>
      </c>
      <c r="B338" s="8" t="s">
        <v>340</v>
      </c>
      <c r="C338" s="11">
        <v>1055428.98</v>
      </c>
      <c r="D338" s="4">
        <v>2445714.1</v>
      </c>
      <c r="E338" s="5">
        <f t="shared" si="5"/>
        <v>231.72701776674734</v>
      </c>
    </row>
    <row r="339" spans="1:5" s="19" customFormat="1" ht="47.25" x14ac:dyDescent="0.25">
      <c r="A339" s="30" t="s">
        <v>638</v>
      </c>
      <c r="B339" s="9" t="s">
        <v>7</v>
      </c>
      <c r="C339" s="12">
        <v>-46498445.479999997</v>
      </c>
      <c r="D339" s="22">
        <v>-90208809.010000005</v>
      </c>
      <c r="E339" s="21">
        <f t="shared" si="5"/>
        <v>194.00392438667825</v>
      </c>
    </row>
    <row r="340" spans="1:5" ht="47.25" x14ac:dyDescent="0.25">
      <c r="A340" s="29" t="s">
        <v>639</v>
      </c>
      <c r="B340" s="7" t="s">
        <v>8</v>
      </c>
      <c r="C340" s="11">
        <v>-46498445.479999997</v>
      </c>
      <c r="D340" s="4">
        <v>-90208809.010000005</v>
      </c>
      <c r="E340" s="5">
        <f t="shared" si="5"/>
        <v>194.00392438667825</v>
      </c>
    </row>
    <row r="341" spans="1:5" s="19" customFormat="1" ht="15.75" x14ac:dyDescent="0.25">
      <c r="A341" s="39" t="s">
        <v>680</v>
      </c>
      <c r="B341" s="39"/>
      <c r="C341" s="18">
        <v>50110323417.699997</v>
      </c>
      <c r="D341" s="20">
        <v>50644054412.080002</v>
      </c>
      <c r="E341" s="21">
        <f t="shared" si="5"/>
        <v>101.06511185316253</v>
      </c>
    </row>
    <row r="353" spans="1:5" ht="18.75" customHeight="1" x14ac:dyDescent="0.25">
      <c r="A353" s="40" t="s">
        <v>682</v>
      </c>
      <c r="B353" s="40"/>
      <c r="E353" s="38"/>
    </row>
    <row r="354" spans="1:5" ht="18.75" x14ac:dyDescent="0.3">
      <c r="A354" s="36" t="s">
        <v>683</v>
      </c>
      <c r="B354" s="36"/>
      <c r="E354" s="38" t="s">
        <v>676</v>
      </c>
    </row>
    <row r="355" spans="1:5" ht="18.75" x14ac:dyDescent="0.3">
      <c r="A355" s="36"/>
      <c r="B355" s="36"/>
    </row>
    <row r="356" spans="1:5" ht="18.75" x14ac:dyDescent="0.3">
      <c r="A356" s="37" t="s">
        <v>677</v>
      </c>
      <c r="B356" s="36"/>
    </row>
    <row r="357" spans="1:5" ht="18.75" x14ac:dyDescent="0.3">
      <c r="A357" s="37" t="s">
        <v>678</v>
      </c>
      <c r="B357" s="36"/>
    </row>
    <row r="358" spans="1:5" ht="18.75" x14ac:dyDescent="0.3">
      <c r="A358" s="37" t="s">
        <v>681</v>
      </c>
      <c r="B358" s="36"/>
    </row>
    <row r="359" spans="1:5" ht="18.75" x14ac:dyDescent="0.3">
      <c r="A359" s="37" t="s">
        <v>679</v>
      </c>
      <c r="B359" s="36"/>
    </row>
  </sheetData>
  <mergeCells count="2">
    <mergeCell ref="A341:B341"/>
    <mergeCell ref="A353:B353"/>
  </mergeCells>
  <pageMargins left="0.78740157480314965" right="0.19685039370078741" top="0.31496062992125984" bottom="0.19685039370078741" header="0" footer="0"/>
  <pageSetup paperSize="9" scale="57" fitToHeight="0" orientation="portrait" r:id="rId1"/>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7"/>
    <Parameter Name="ReportMode" Type="System.Int32" Value="7"/>
  </Parameters>
</MailMerge>
</file>

<file path=customXml/itemProps1.xml><?xml version="1.0" encoding="utf-8"?>
<ds:datastoreItem xmlns:ds="http://schemas.openxmlformats.org/officeDocument/2006/customXml" ds:itemID="{5F1F7044-C168-4E7C-B664-814B8CE807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Доходы</vt:lpstr>
      <vt:lpstr>Доходы!Заголовки_для_печати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2017-05-05T09:11:51Z</cp:lastPrinted>
  <dcterms:created xsi:type="dcterms:W3CDTF">2017-03-31T09:50:19Z</dcterms:created>
  <dcterms:modified xsi:type="dcterms:W3CDTF">2017-05-05T09:14:46Z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port Name">
    <vt:lpwstr>C:\Users\burshteyn\AppData\Local\Кейсистемс\Свод-СМАРТ\ReportManager\sv_0503317g_20160101__win_11.xlsx</vt:lpwstr>
  </property>
</Properties>
</file>